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N:\2022 оны ажил\бодлогын баримт\4-р улирлын хэрэгжилт\Хөгжлийн төлөвлөгөө 2022 хэрэгжилт\"/>
    </mc:Choice>
  </mc:AlternateContent>
  <xr:revisionPtr revIDLastSave="0" documentId="13_ncr:1_{85D1CF33-14E6-4E33-A5F9-0D4A2710E840}" xr6:coauthVersionLast="45" xr6:coauthVersionMax="45" xr10:uidLastSave="{00000000-0000-0000-0000-000000000000}"/>
  <bookViews>
    <workbookView xWindow="-120" yWindow="-120" windowWidth="29040" windowHeight="15840" xr2:uid="{00000000-000D-0000-FFFF-FFFF00000000}"/>
  </bookViews>
  <sheets>
    <sheet name="Sheet1"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9" i="1" l="1"/>
</calcChain>
</file>

<file path=xl/sharedStrings.xml><?xml version="1.0" encoding="utf-8"?>
<sst xmlns="http://schemas.openxmlformats.org/spreadsheetml/2006/main" count="517" uniqueCount="386">
  <si>
    <t>№</t>
  </si>
  <si>
    <t>Зорилт /Бодлогын үндэслэл/</t>
  </si>
  <si>
    <t>Төсөл, арга хэмжээ</t>
  </si>
  <si>
    <t>Хэрэгжих хугацаа</t>
  </si>
  <si>
    <t>Үндсэн хэрэгжүүлэх байгууллага</t>
  </si>
  <si>
    <t>Эх үүсвэр</t>
  </si>
  <si>
    <t>Нийт хөрөнгийн хэмжээ /сая,төг/</t>
  </si>
  <si>
    <t>Суурь түвшин</t>
  </si>
  <si>
    <t>Зорилтот түвшин үр дүн</t>
  </si>
  <si>
    <t>Хэрэгжилтийн явц</t>
  </si>
  <si>
    <t>Хэрэгжилтийн хувь</t>
  </si>
  <si>
    <t>Зорилтот түвшин</t>
  </si>
  <si>
    <t>Төсөв /сая.төг/</t>
  </si>
  <si>
    <t>Төсвийн гүйцэтгэл /сая.төг/</t>
  </si>
  <si>
    <t>Бүлэг 1. ХҮНИЙ ХӨГЖЛИЙН БОДЛОГО</t>
  </si>
  <si>
    <t>Зорилго 1.1. Хүн амын эрүүл мэндийн мэдлэг боловсролыг дээшлүүлж,  халдварт бус өвчлөлийн эрт илрүүлэлтийг нэмэгдүүлэх</t>
  </si>
  <si>
    <t>1.1.1</t>
  </si>
  <si>
    <t>ДуТЖҮЧ - 2.2.1.3,  ЗДҮАХ - 2.1.1</t>
  </si>
  <si>
    <t xml:space="preserve">Хүн амыг урьдчилан сэргийлэх үзлэгт, зорилтот бүлгийн иргэдийг зонхилон тохиолдох халдварт, халдварт бус өвчлөлийн эрт илрүүлэг үзлэгт жил бүр хамруулах.   </t>
  </si>
  <si>
    <t>ЭМГ</t>
  </si>
  <si>
    <t>ОНТ</t>
  </si>
  <si>
    <t>1.1.2</t>
  </si>
  <si>
    <t>ДуТЖҮЧ - ЗДҮАХ - 2.1.3.1</t>
  </si>
  <si>
    <t>Нэгдсэн эмнэлэг барилгыг ашиглалталтанд оруулах</t>
  </si>
  <si>
    <t xml:space="preserve">УТХО </t>
  </si>
  <si>
    <t>1.1.3</t>
  </si>
  <si>
    <t>ДуТЖҮЧ - 2.2.2.2    ЗДҮАХ - 2.1.3.1.</t>
  </si>
  <si>
    <t xml:space="preserve">Эрүүл мэндийн тусламж үйлчилгээг сайжруулах тоног төхөөрөмж нийлүүлэх </t>
  </si>
  <si>
    <t xml:space="preserve">                                         </t>
  </si>
  <si>
    <t xml:space="preserve">“Эрүүл мэндийн тусламж үйлчилгээг сайжруулах” ажлын хүрээнд Эрүүл мэндийн яамнаас улсын төсвийн хөрөнгө оруулалтаар 830.4 сая төгрөгийн хөрөнгө оруулалт хийгдсэн ба үүнээс:Нэгдсэн эмнэлэгт 335,7 сая төгрөгийн 10 нэр төрлийн, ЗӨСТөвд 12,7 сая төгрөгийн 3 нэр төрлийн, УАУНЭмнэлэгт 30,8 сая төгрөгийн 3 нэр төрлийн, сум өрхийн Эрүүл мэндийн төвүүдэд 451,2 сая төгрөгийн 39 нэр төрлийн нэн шаардлагатай тоног төхөөрөмж тус тус нийлүүлэгдэв. 
       “Олон улсын атомын энергийн агентлаг”-аас Эрдэнэдалай сумын Эрүүл мэндийн төвд 60 сая төгрөгийн үнэ бүхий рентген аппаратыг хандивласныг эрүүл мэндийн газраас гаалийн бүрдүүлэлтийн ажлыг  хийж аппаратыг эрүүл мэндийн төвд хүлээлгэн өглөө.
</t>
  </si>
  <si>
    <t>Зорилго 1.2. Хүн амын бие бялдрын хөгжил, чийрэгжилтийн түвшин тогтоох сорилд хамрагдагчдыг нэмэгдүүлэх</t>
  </si>
  <si>
    <t>1.2.1</t>
  </si>
  <si>
    <t>ДуТЖҮЧ - 3.4.1.2,  ЗДҮАХ - 2.2.1.1</t>
  </si>
  <si>
    <t>Спортын холбоод болон спорт хамтлагуудын үйл ажиллагааг өргөжүүлэх</t>
  </si>
  <si>
    <t>БТСГ</t>
  </si>
  <si>
    <t xml:space="preserve">ОНТ                </t>
  </si>
  <si>
    <t>УТ 80.0</t>
  </si>
  <si>
    <t>УТ 1.2</t>
  </si>
  <si>
    <t>1.2.2</t>
  </si>
  <si>
    <t>Говь-Угтаал сумын Спорт заалны барилгын ажлыг дуусгаж ашиглалтанд оруулах</t>
  </si>
  <si>
    <t xml:space="preserve">ГХБХБХ, </t>
  </si>
  <si>
    <t>БТСГ-ын барилгын дээврийн засвар хийх</t>
  </si>
  <si>
    <t>Мандал Өргөө Голомт ХХК-тай 135418820 төгрөгийн гэрээ байгуулан 2022 оны 05-р сарын 25-ны өдрийн 08/2022 дугаартай барилга байгууламжийг ашиглалтад оруулах комиссын дүгнэлтээр хүлээлгэн өгсөн.</t>
  </si>
  <si>
    <t>1.2.3</t>
  </si>
  <si>
    <t>Монгол улсын гавьяат дасгалжуулагч
А.Доржсүрэнгийн нэрэмжит өсвөрийн волейболчдын улсын аварга шалгаруулах тэмцээн зохион байгуулах</t>
  </si>
  <si>
    <t xml:space="preserve">ОНТ        </t>
  </si>
  <si>
    <t>УТ 10.0</t>
  </si>
  <si>
    <t>Монгол Улсын Гавьяат дасгалжуулагч А.Доржсүрэнгийн нэрэмжит Өсвөрийн волейболын Улсын аварга шалгаруулах тэмцээнийг Монголын волейболын холбоотой  хамтран зохион байгууллаа.  Тус тэмцээнд 19 аймаг,  9 дүүрэг, 8 клубийн нийт 86 багийн 1200 гаруй тамирчид оролцсон.</t>
  </si>
  <si>
    <t>1.2.4</t>
  </si>
  <si>
    <t>ДуТЖҮЧ - 3.4.1.3,  ЗДҮАХ - 2.2.1</t>
  </si>
  <si>
    <t xml:space="preserve">Аймгийн Цэнгэлдэх хүрээлэнг    ашиглалтад оруулан, спортын талбайг байгуулах </t>
  </si>
  <si>
    <t xml:space="preserve">ХОХБТХ     </t>
  </si>
  <si>
    <t xml:space="preserve">ОНТ         </t>
  </si>
  <si>
    <t>Цэнгэлдэх хүрээлэнгийн ажлын гүйцэтгэгчээр “Зуут Констракшин” ХХК 2.450 сая төгрөгийн гэрээ байгуулан ажиллаж, 100 хувийн  гүйцэтгэлтэйгээр хэрэгжүүлсэн. Тус хүрээлэнгийн спортын талбайд  үндэсний сурын 10 зурхайтай шинэ талбай, шагайн харвааны 8 багийн тоглолтын талбай зэргийг ашиглалтад орууллаа.</t>
  </si>
  <si>
    <t>1.2.5</t>
  </si>
  <si>
    <t>ДуТЖҮЧ - 3.4.1.4,  ЗДҮАХ - 2.2.1</t>
  </si>
  <si>
    <t>Олон улсын стандартад нийцсэн усан бассейн бүхий  спортын цогцолбор байгуулах</t>
  </si>
  <si>
    <t>Ажлын зураг, төсвийг “Зэд прожект” ХХК-тай 245 сая төгрөгийн гэрээ байгуулан магадлалаар хянуулан хүлээн авсан.</t>
  </si>
  <si>
    <t xml:space="preserve">Захиалагч Биеийн тамир, спортын улсын хороо “Жи Жи Ай” ХХК-тай 12,840,0 сая төгрөгийн гэрээ байгуулсан. Суурийн газар шорооны ажил хийгдэж байна. Ажлын гүйцэтгэл 5 хувьтай үргэлжилж байна.
</t>
  </si>
  <si>
    <t>Зорилго 1.3. Сургалтын чанарын үнэлгээний дунджийг нэмэгдүүлэх</t>
  </si>
  <si>
    <t>1.3.1</t>
  </si>
  <si>
    <t>ДуТЖҮЧ - 2.1.1.1,  ЗДҮАХ - 2.3.1.1</t>
  </si>
  <si>
    <t>Сайнцагаан, Эрдэнэдалай, Дэлгэрцогт суманд шинээр цэцэрлэгийн барилга барих</t>
  </si>
  <si>
    <t>БСУГ</t>
  </si>
  <si>
    <t xml:space="preserve">Эрдэнэдалай сумын 2 дугаар цэцэрлэгийн барилгын ажлын гүйцэтгэгчээр "Сод ээл" ХХК шалгарч 2.0 тэрбум төгрөгийн гэрээ байгуулагдаж, техникийн нөхцөлийн ажил хийгдсэн. Сайнцагаан сумын 2-р цэцэрлэгийн барилгын ажлын Гүйцэтгэгчээр "Энх Баялаг Констракшн" ХХК шалгарч  2.7 тэрбум төгрөгийн гэрээ байгуулан буулгалтын ажил хийгдсэн. Дэлгэрцогт сумын хүүхдийн цэцэрлэгийн барилгын гүйцэтгэгчээр "Ашид бюльдинг" ХХК шалгарч 2.4 тэрбум төгрөгийн гэрээ байгуулаад байна. </t>
  </si>
  <si>
    <t>1.3.2</t>
  </si>
  <si>
    <t>ДуТЖҮЧ - 2.1.2.1,  ЗДҮАХ - 2.3.2.1</t>
  </si>
  <si>
    <t>Сайнцагаан сумын Говийн-Ирээдүй, Хүмүүнлэг сургууль, Сайхан-Овоо суманд сургуулийн барилга шинээр барих</t>
  </si>
  <si>
    <t xml:space="preserve"> УТХО </t>
  </si>
  <si>
    <t>Сайхан-Овоо сумын сургуулийн барилгын дотор засал, гадна тохижилтын ажлууд хийгдэж байна. Сургуулийн барилгын ажил 95 орчим хувийн гүйцэтгэлтэй 2022 оны 12 сард ашиглалтад өгөхөөр ажиллаж байна. Говийн ирээдүй цогцолбор сургуулийн барилгын ажлын гүйцэтгэгчээр "Си Эйч Би Жи констракшн" ХХК шалгарч гэрээ байгуулан,  барилгын блокийн хамар ханын өрлөг, гадна ханын дулаалга, фасадны ажлууд хийгдэж байна. Гүйцэтгэлийн явц  45 хувь байна. Хүмүүнлэг сургуулийн сургуулийн барилгын ажлын гүйцэтгэгчээр "Си Эйч Би Жи констракшн" ХХК шалгарч 9.5 тэрбум төгрөгийн гэрээ байгуулан буулгалтын ажил хийгдсэн.</t>
  </si>
  <si>
    <t>1.3.3</t>
  </si>
  <si>
    <t>ДуТЖҮЧ - ЗДҮАХ - 2.3.2.2</t>
  </si>
  <si>
    <t>Гурвансайхан сумын дотуур байрын барилгыг ашиглалтанд оруулах</t>
  </si>
  <si>
    <t xml:space="preserve">Гурвансайхан сумын ЕБСургуулийн 100 хүүхдийн хүчин чадалтай дотуур байрны барилгын ажил 95 хувийн гүйцэтгэлтэй 2022 оны 11 сард багтаан  ашиглалтад өгөхөөр  ажиллаж байна. </t>
  </si>
  <si>
    <t>1.3.4</t>
  </si>
  <si>
    <t>Луус сумын дотуур байрын барилгыг ашиглалтанд оруулах</t>
  </si>
  <si>
    <t>Барилгын гүйцэтгэгч "Ганцаг" ХХК нь 895.8 сая төгрөгийн гэрээ байгуулан хүлээлгэн өгөөд байна.</t>
  </si>
  <si>
    <t>1.3.5</t>
  </si>
  <si>
    <t xml:space="preserve"> Говь-Угтаал суманд шинээр дотуур байрын барилга барих</t>
  </si>
  <si>
    <t>Барилгын гүйцэтгэгчээр "Есүй-Ордон" ХХК шалгарч 1.6 тэрбум төгрөгийн гэрээ байгуулаад байна. Он дамжин хэрэгжинэ.</t>
  </si>
  <si>
    <t>1.3.6</t>
  </si>
  <si>
    <t>ДуТЖҮЧ - 2.1.1.4,  ЗДҮАХ - 2.3.2.6.2</t>
  </si>
  <si>
    <t>Сургууль цэцэрлэгийн тоног төхөөрөмжийг сайжруулах</t>
  </si>
  <si>
    <t xml:space="preserve">УТХО   </t>
  </si>
  <si>
    <t>1.3.7</t>
  </si>
  <si>
    <t>ДуТЖҮЧ - ЗДҮАХ - 2.3.2.8</t>
  </si>
  <si>
    <t>Сургууль  бүрт  хөгжлийн бэрхшээлтэй хүүхэдтэй ажиллах танхим байгуулах</t>
  </si>
  <si>
    <t xml:space="preserve">УТХО    ОНТ  </t>
  </si>
  <si>
    <t>5.0               60.0</t>
  </si>
  <si>
    <t xml:space="preserve">Сайнцагаан сумын Мандал сургууль, Говийн-Ирээдүй цогцолбор сургууль, Хулд, Өндөршил, Сайхан-Овоо, Дэрэн сумдын ерөнхий боловсролын  сургуульд хөгжлийн бэрхшээлтэй хүүхдэд зориулсан хүүхэд хөгжлийн танхимтай болоод байна. </t>
  </si>
  <si>
    <t>1.3.8</t>
  </si>
  <si>
    <t>ДуТЖҮЧ - 2.1.2.7,  ЗДҮАХ - 2.3.2.9</t>
  </si>
  <si>
    <t>Сургууль бүрт байгалийн ухааны хичээлийн кабинет байгуулах</t>
  </si>
  <si>
    <t xml:space="preserve">ОНТ </t>
  </si>
  <si>
    <t>1.3.9</t>
  </si>
  <si>
    <t>ДуТЖҮЧ - 2.1.2.8,  ЗДҮАХ - 2.3.2.10</t>
  </si>
  <si>
    <t>Сургууль, дотуур байрыг 100% шаардлага хангасан ариун цэврийн байгууламж, дотор ОО-той болгох</t>
  </si>
  <si>
    <t xml:space="preserve">Ерөнхий боловсролын 19 сургуулиас  Говь-Угтаал, Дэлгэрцогт  сумын сургуулиас бусад  17 сургууль буюу 90 хувь нь нойлтой болсон байна.     </t>
  </si>
  <si>
    <t>Говь-Угтаал, Адаацаг, Дэрэн сумын сургуулиас бусад 14 дотуур байр дотор нойлтой. Дэрэн сумын дотуур байр Эрдэнэт үйлдвэрийн хөрөнгө оруулалтаар 3-р шатанд хийгдэхээр төлөвлөлтөд орсон.</t>
  </si>
  <si>
    <t xml:space="preserve">Говь-Угтаал, Адаацаг, Дэрэн сумын сургуулиас бусад 14 дотуур байр усанд орох нөхцөл бүрдсэн. Дэрэн сумын дотуур байр Эрдэнэт үйлдвэрийн хөрөнгө оруулалтаар 3-р шатанд хийгдэхээр төлөвлөлтөд орсон. Хэрэгжилт 86 хувь  </t>
  </si>
  <si>
    <t>1.3.10</t>
  </si>
  <si>
    <t>ДуТЖҮЧ - 2.1.2.9,  ЗДҮАХ - 2.3.2.11</t>
  </si>
  <si>
    <t>Цэцэрлэг, сургууль , дотуур байрны  гадаад дотоод орчныг бүрэн камержуулах</t>
  </si>
  <si>
    <t>2022 онд 18 сургууль, 17 дотуур байр, 20 цэцэрлэгийн байгууламжуудыг 200 сая төгрөгөөр бүрэн камержуулснаас Луус сумын сургууль, цэцэрлэгийн камерыг засан сайжруулах шаардлагатай. Салбарын 58 барилга байгууламж бүрэн камержсан байна.</t>
  </si>
  <si>
    <t>Зорилго 1.4. Хүн амын бүлгүүдийн онцлог хэрэгцээнд нийцсэн хөтөлбөр, арга хэмжээг хэрэгжүүлэх</t>
  </si>
  <si>
    <t>1.4.1</t>
  </si>
  <si>
    <t>ДуТЖҮЧ - ЗДҮАХ - 2.4.4.2</t>
  </si>
  <si>
    <t>“Бүрдийн уянга” хүүхдийн зусланд дээврийн засвар хийх</t>
  </si>
  <si>
    <t>ГБХЗХГ</t>
  </si>
  <si>
    <t xml:space="preserve"> ОНТ </t>
  </si>
  <si>
    <t>0</t>
  </si>
  <si>
    <t xml:space="preserve"> “Бүрдийн-Уянга” хүүхдийн зуслангийн ерөнхий төлөвлөгөөний зураг төслийг ”Урбан Девелопмент консалтинг групп” ХХК-иар гүйцэтгүүлсэн. Зуслангийн 2 байрны дээврийн засварын тендерт “Мандал Шилтгээн” ХХК шалгарч 100% хийж гүйцэтгэлээ.</t>
  </si>
  <si>
    <t>1.4.2</t>
  </si>
  <si>
    <t>ДуТЖҮЧ - ЗДҮАХ - 2.4.4.3</t>
  </si>
  <si>
    <t>Хүүхдийн паркийг  стандартын дагуу орчин үеийн тоглоомтой  болгох</t>
  </si>
  <si>
    <t xml:space="preserve"> Хүүхдийн паркт Орон нутгийн хөгжлийн сангийн хөрөнгө оруулалтаар стандартын шаардлага хангасан 4 төрлийн 11 ширхэг тоглоом шинээр авч, ашиглалтад оруулсан.</t>
  </si>
  <si>
    <t>1.4.3</t>
  </si>
  <si>
    <t>ДуТЖҮЧ - ЗДҮАХ - 2.4.2.1.5</t>
  </si>
  <si>
    <t xml:space="preserve">Хөгжлийн бэрхшээлтэй хүний хөгжлийн төвийг шинээр барьж ашиглалтад оруулах </t>
  </si>
  <si>
    <t>ХХҮГ</t>
  </si>
  <si>
    <t xml:space="preserve">Гадаадын хөрөнгө оруулалт </t>
  </si>
  <si>
    <t>2.700.0</t>
  </si>
  <si>
    <t xml:space="preserve">Азийн хөгжлийн банкны төслийн хүрээнд барилгын ажил хийгдэж байна. Барилгын ажил 95 хувийн гүйцэтгэлтэй байна. </t>
  </si>
  <si>
    <t>1.4.4</t>
  </si>
  <si>
    <t>Ахмадын өргөөний барилгыг дуусгаж ашигланд оруулах</t>
  </si>
  <si>
    <t xml:space="preserve">Барилгын ажил 90 хувийн гүйцэтгэлтэй байна. </t>
  </si>
  <si>
    <t>Зорилго 1.5.  Иргэдийг соён гэгээрүүлэх, монгол өв соёлын бүтээлч үйлдвэрлэлийг хөгжүүлэх   арга хэмжээнд  хамрагдсан иргэдийн тоог нэмэгдүүлэх</t>
  </si>
  <si>
    <t>1.5.1</t>
  </si>
  <si>
    <t>ДуТЖҮЧ - 1.1.1.1,  ЗДҮАХ - 2.5.1.1</t>
  </si>
  <si>
    <t>Төв Халхын Дуулалт Жүжгийн Театрын шинэ барилга барьж, ашиглалтад оруулах</t>
  </si>
  <si>
    <t>2022-2024</t>
  </si>
  <si>
    <t>1.5.2</t>
  </si>
  <si>
    <t>ДуТЖҮЧ - ЗДҮАХ - 2.5.1.4</t>
  </si>
  <si>
    <t>Цагаандэлгэр, Эрдэнэдалай, Дэлгэрцогт,  сумдын соёлын төвийн барилга угсралтын ажлыг дуусгаж, ашиглалтад оруулах</t>
  </si>
  <si>
    <t>3/0</t>
  </si>
  <si>
    <t>Дэлгэрхангай сумдын соёлын төвийн барилга шинээр барих</t>
  </si>
  <si>
    <t>Төрийн хэмнэлийн тухай хуулийн дагуу хасагдсан. (хуулийн 7.1, 13.1.6 )</t>
  </si>
  <si>
    <t>Төв Халхын Дуулалт Жүжгийн Театрын хуучин барилгын гадна пасадны засвар хийх</t>
  </si>
  <si>
    <t>1.5.3</t>
  </si>
  <si>
    <t>ДуТЖҮЧ - ЗДҮАХ - 2.5.1.5</t>
  </si>
  <si>
    <t xml:space="preserve"> Сайхан-Овоо сумын Соёлын төвийн барилгад их засвар хийх </t>
  </si>
  <si>
    <t>Сайхан-овоо сумын Соёлын төвийн барилгын их засварын  ажлын гүйцэтгэгчээр “Хос соёмбот өргөө” ХХК шалгарч,  гэрээ байгуулсан. Тус ажлын төсөвт өртөгт 250.0 сая төгрөг батлагдсанаас гэрээний дүн 212.0 сая төгрөг. Ажлын  гүйцэтгэлээр 2022 онд 100.0 сая төгрөгийн санхүүжилт олгоод байна.
Байгууллагын гадна талын өнгөлгөөний  фасад, давхрын өрөөний дотор талын доторлогооны ажлууд дууссан. Ажлын гүйцэтгэл 100 хувьтай болж, хүлээн авах комисст хүлээлгэн өгөх хүсэлтээ ирүүлээд байна. Комисс хүлээн авсны дараа үлдэгдэл санхүүжилт олгогдоно.</t>
  </si>
  <si>
    <t>Бүлэг 2. ЭДИЙН ЗАСГИЙН БОДЛОГО</t>
  </si>
  <si>
    <t xml:space="preserve">Зорилго 3.3. 2020 онд гол нэрийн хүнсний бүтээгдэхүүний хэрэгцээний 37.84  хувийг орон нутгийн үйлдвэрлэлийн бүтээгдэхүүнээр хангаж байсныг 2024 онд  56-аас доошгүй  хувьд хүргэнэ.  </t>
  </si>
  <si>
    <t>3.3.1</t>
  </si>
  <si>
    <t>ДуТЖҮЧ - 4.1.1.6,  ЗДҮАХ - 3.3.1.3.</t>
  </si>
  <si>
    <t xml:space="preserve">“Дундговь үйлдвэрлэл” арга хэмжээг  хэрэгжүүлж орон нутгийн онцлогтой брэнд бүтээгдэхүүнийг үйлдвэрлэн дотоод, гадаадын зах зээлд нийлүүлэх   хоршоодыг сум бүрт байгуулах </t>
  </si>
  <si>
    <t>ХХААГ</t>
  </si>
  <si>
    <t>төсөл хөтөлбөр</t>
  </si>
  <si>
    <t>3.3.2</t>
  </si>
  <si>
    <t>ДуТЖҮЧ - 4.1.1.3,  ЗДҮАХ - 3.3.1.4.</t>
  </si>
  <si>
    <t>Чадамжид суурилсан техник технологийн шинэчлэлийг үе шаттай хэрэгжүүлж,  хөдөө аж ахуйн бүтээгдэхүүний үр ашгийг нэмэгдүүлэх  “Шинэ хөдөө” төслийг хэрэгжүүлэх</t>
  </si>
  <si>
    <t>АЗДТГ</t>
  </si>
  <si>
    <t>УТХО</t>
  </si>
  <si>
    <t xml:space="preserve">Чадамжид суурилсан техник технологийн шинэчлэлийг үе шаттай хэрэгжүүлэх,  хөдөө аж ахуйн бүтээгдэхүүний үр ашгийг нэмэгдүүлэх чиглэлээр “Шинэ хөдөө” төсөл хэрэгжиж байна.Төслийн хүрээнд 2022 онд 200 сая төгрөгний хонь хяргах тоног төхөөрөмж, болон явуулын путик, мал угаалгын банн, дэвсгэр подон зэргийг хүлээж аваад байна. </t>
  </si>
  <si>
    <t>3.3.3</t>
  </si>
  <si>
    <t>Эдийн засгийн үр ашиг бүхий ажлын байр шинээр бий болгох  инновацид суурилсан жижиг дунд үйлдвэрлэлийг хөрөнгө оруулалт, санхүүгийн бодлогоор дэмжих</t>
  </si>
  <si>
    <t>АЗДТГ, ХХААГ</t>
  </si>
  <si>
    <t xml:space="preserve">ЖДҮХС, СХС,  хувийн хөрөнгө оруулалт, төсөл хөтөлбөр </t>
  </si>
  <si>
    <t>3.3.4</t>
  </si>
  <si>
    <t>ДуТЖҮЧ - 8.3.1.3,  ЗДҮАХ - 3.3.1.7.</t>
  </si>
  <si>
    <t xml:space="preserve"> ХХААГ</t>
  </si>
  <si>
    <t>3.3.5</t>
  </si>
  <si>
    <t xml:space="preserve">ДуТЖҮЧ - 8.3.2.4,  ЗДҮАХ - 3.3.1.8.1. </t>
  </si>
  <si>
    <t>Сайнцагаан суманд байгуулагдсан "Өвлийн нарлаг хүлэмж"-ийг бүрэн хүчин чадлаар нь ажиллуулж хүн амын хүнсний нарийн ногооны хэрэгцээг тасралтгүй хангах</t>
  </si>
  <si>
    <t xml:space="preserve">Өвлийн нарлаг хүлэмжний 1200 м2 талбайд тариалалт хийж, талбайг 100% ашиглаж байна.
 16,4  тн ургац хураан авч, урд онтой харьцуулахад 10,6 тн-оор нэмэгдсэн үзүүлэлттэй байна.
</t>
  </si>
  <si>
    <t>3.3.6</t>
  </si>
  <si>
    <t>ДуТЖҮЧ - ЗДҮАХ - 3.3.1.10.</t>
  </si>
  <si>
    <t xml:space="preserve"> Өлзийт суманд ингэний фермерийн аж ахуйг байгуулж, сүүг үйлдвэр цехэд нийлүүлэн үнэлэмжийг нэмэгдүүлэх</t>
  </si>
  <si>
    <t>3.3.7</t>
  </si>
  <si>
    <t>ДуТЖҮЧ - 8.3.3.6,  ЗДҮАХ - 3.3.2.8</t>
  </si>
  <si>
    <t>Стандартын шаардлага хангасан цөм сүргийн ангийн  хээлтэгч, хээлтүүлэгчийг ээмэгжүүлэн бүртгэж,  мэдээллийн нэгдсэн санд хамруулах</t>
  </si>
  <si>
    <t>3.3.8</t>
  </si>
  <si>
    <t>ДуТЖҮЧ - 8.3.4.2,  ЗДҮАХ - 3.3.3.1</t>
  </si>
  <si>
    <t>Олон дахин хэтэрсэн болон талхлагдсан бэлчээрт олон наст ургамал цацах, тариалах, өнжөөж сэлгэж нөхөн сэргээх</t>
  </si>
  <si>
    <t>Гурвансайхан, Говь-Угтаал, Дэрэн, Дэлгэрцогт, Луус, Өлзийт, Өндөршил, Сайнцагаан, Сайхан-Овоо,Хулд,  Эрдэнэдалай сумдын 17 малчин өрх 12 га талбайд тэжээлийн ургамал тариалсан.</t>
  </si>
  <si>
    <t>3.3.9</t>
  </si>
  <si>
    <t>ДуТЖҮЧ - ЗДҮАХ - 3.3.3.2</t>
  </si>
  <si>
    <t>Дэрэн суман дахь тэжээлийн үйлдвэрийн хүчин чадлыг бүрэн ашиглаж аймгийн тэжээлийн нөөцийн 60-аас доошгүй хувийг  үйлдвэрлэх</t>
  </si>
  <si>
    <t>3.3.10</t>
  </si>
  <si>
    <t>ДуТЖҮЧ - 8.3.4.3,  ЗДҮАХ - 3.3.3.3</t>
  </si>
  <si>
    <t xml:space="preserve">Айл өрхүүдийг өвөлжөө, хаваржааны эзэмшил газрын дэргэд нөөц бэлчээртэй болгох зорилгоор  хашиж хамгаалж талбайн хэмжээг нэмэгдүүлэх </t>
  </si>
  <si>
    <t>3.3.11</t>
  </si>
  <si>
    <t>ДуТЖҮЧ - 8.3.4.4,  ЗДҮАХ - 3.3.3.4</t>
  </si>
  <si>
    <t xml:space="preserve">Бэлчээрийн хортон мэрэгч амьтан, шавьжтай байгаль орчин, хүн, малд халгүй технологи ашиглан тэмцэх ажлыг зохион байгуулах </t>
  </si>
  <si>
    <t>3.3.12</t>
  </si>
  <si>
    <t>ДуТЖҮЧ - 8.3.4.5,  ЗДҮАХ - 3.3.3.5</t>
  </si>
  <si>
    <t>Малын бэлчээрийн талбайг гүн өрмийн худаг болон энгийн уурхайн худгаар усжуулж,  сэргээгдэх эрчим хүчийг ашиглах</t>
  </si>
  <si>
    <t xml:space="preserve"> ОНТ</t>
  </si>
  <si>
    <t>2.2 Аялал жуулчлал</t>
  </si>
  <si>
    <t>2.2.1</t>
  </si>
  <si>
    <t>ДуТЖҮЧ - 8.2.1.1,  ЗДҮАХ - 3.4.1.2</t>
  </si>
  <si>
    <t>Жуулчдын голлон зорих байгаль, түүх, соёлын өв бүхий Дэл уул зэрэг газруудыг тохижуулж, эко ариун цэврийн байгууламж бүхий отоглох цэгүүдийг байгуулах /Ижий говь төсөл/</t>
  </si>
  <si>
    <t>БОАЖЯ</t>
  </si>
  <si>
    <t xml:space="preserve">Тус аймгийн Гурвансайхан сумын Их газрын чулуу, Өлзийт сумын Цагаан суварга байгалийн үзэсгэлэнт газар тус тус “Отоглох цэг” байгуулсан. Отоглох цэгт 1,2 га талбайн хамгаалалтын хашаа, Машины зогсоол – 40, Майхан барих талбай – 31, Ариун цэврийн байгууламж 24 мкв байр, септик танктай, Шингээлгийн талбай – 36 мкв, ОО - 5, Угаалтуур – 2, Ус нөөцлөх сав – 2, Явган зам – 120 м, Гэрэлтүүлэг – 8, Сүүдрэвч – 2, Ширээ, сандал – 4, Гал түлэх цэг – 2, Шорлогны зуух – 2, Угтах хаалга, Мэдээллийн самбар – 2, Тэмдэг, тэмдэглэгээ – 13, Тэмээн зэл – 1 хийсэн. Газрын харилцаа, барилга, хот байгуулалтын газрын даргын 2022 оны 08 сарын 31-ны өдрийн А/32 тушаалаар томилогдсон ажлын комисс 2022 оны 09 сарын 07-ны өдрийн Дугаар 21/2022 үүрэг даалгаврын биелэлт, актаар хүлээж авсан. </t>
  </si>
  <si>
    <t>2.2.2</t>
  </si>
  <si>
    <t>ДуТЖҮЧ - 8.2.1.2,  ЗДҮАХ - 3.4.1.3</t>
  </si>
  <si>
    <t>Сүм хөх бүрдэд аялал жуулчлал хөгжүүлэх хөтөлбөр хэрэгжүүлэх</t>
  </si>
  <si>
    <t xml:space="preserve"> БОАЖГ</t>
  </si>
  <si>
    <t>2.2.3</t>
  </si>
  <si>
    <t>ДуТЖҮЧ - ЗДҮАХ - 3.4.1.9</t>
  </si>
  <si>
    <t>Аялал жуулчлалын бүс нутгуудад менежментийг сайжруулах</t>
  </si>
  <si>
    <t>БОАЖГ</t>
  </si>
  <si>
    <t>2.3 Эрчим хүч</t>
  </si>
  <si>
    <t>2.3.1</t>
  </si>
  <si>
    <t>ДуТЖҮЧ - 4.2.2.3,  ЗДҮАХ - 3.5.1.2</t>
  </si>
  <si>
    <t>Аймгийн төвийн дулааны станцын ажлыг эхлүүлэх</t>
  </si>
  <si>
    <t>ХОХБТХ</t>
  </si>
  <si>
    <t xml:space="preserve">Гадаадын зээл тусламж </t>
  </si>
  <si>
    <t>25.175.0</t>
  </si>
  <si>
    <t>2.3.2</t>
  </si>
  <si>
    <t>ДуТЖҮЧ - 4.2.2.4,  ЗДҮАХ - 3.5.1.6.</t>
  </si>
  <si>
    <t>Аймгийн төвийн шинэ суурьшлын бүс болон шаардлагатай сумдын төвийн цахилгааны хангамжийг сайжруулах ажлын хөрөнгийн асуудлыг шийдвэрлэх</t>
  </si>
  <si>
    <t xml:space="preserve"> 2.4. Аймгийн тээвэр, мэдээлэл, холбооны салбар</t>
  </si>
  <si>
    <t>2.4.1</t>
  </si>
  <si>
    <t>ДуТЖҮЧ - ЗДҮАХ - 3.6.1.2</t>
  </si>
  <si>
    <t>Арвайхээр-Мандалговь-Чойр чиглэлийн авто замын ажилд  анхаарч хамтран ажиллах</t>
  </si>
  <si>
    <t>2021 оны Улсын төсвийн хөрөнгөөр Чойр-Мандалговь-Арвайхээр чиглэлийн хэвтээ тэнхлэгийн авто замын зураг, төсөв, 540км /Дундговь, Сайнцагаан сум/ ажлыг “Эм Си Пи Си Жи Ар” ХХК-тай 1,600,103,376 төгрөгийн гэрээ байгуулан Зам, тээврийн хөгжлийн яаманд ажлын зураг, төсвийг хүлээлгэн өгсөн.
 Уг ажил манай аймгийн Сайхан-Овоо, Луус, Эрдэнэдалай, Сайнцагаан, Дэрэн, Говь-Угтаал, Цагаандэлгэр сумдын газар нутгаар дайран өнгөрөх ба босоо тэнхлэгийн Улаанбаатар-Мандалговь чиглэлийн А0201, Мандалговь-Даланзадгад чиглэлийн А0202 дугаартай улсын чанартай хатуу хучилттай авто замтай огтолцох цэг нь аймгаас 10км-т буюу 266-268км-ийн тэмдэгтийн хооронд авто замаар зорчих тээврийн хэрэгслийн хөдөлгөөний аюулгүй байдлын хүрээнд гүүр хэлбэрээр шийдвэрлэн зам дагуу логистикийн төв байгуулахаар саналыг Зам, тээврийн хөгжлийн яаманд хандсан.</t>
  </si>
  <si>
    <t>2.4.2</t>
  </si>
  <si>
    <t>ДуТЖҮЧ - 8.1.1.5,  ЗДҮАХ - 3.6.1.4</t>
  </si>
  <si>
    <t>Мандалговь-Улаанбаатар, Мандалговь-Даланзадгад чиглэлийн Улсын чанартай хатуу хучилттай авто замын арчилгаа, засварын ажилд хяналт тавьж, орон нутгийн авто замын засвар, арчилгааны хөрөнгийн асуудлыг шийдвэрлэх</t>
  </si>
  <si>
    <t xml:space="preserve">УТХО           ОНТ </t>
  </si>
  <si>
    <t xml:space="preserve"> 6200.0       800.0</t>
  </si>
  <si>
    <t>Бүлэг 3.ЗАСАГЛАЛЫН БОДЛОГО</t>
  </si>
  <si>
    <t>Зорилго 1. Иргэдэд хүргэх төрийн үйлчилгээний хүртээмжийн сэтгэл ханамжийг нэмэгдүүлэх</t>
  </si>
  <si>
    <t>3.1.1</t>
  </si>
  <si>
    <t>ДуАТЖҮЧ- 5.3.1.1 ЗДҮАХ - 4.1.1</t>
  </si>
  <si>
    <t xml:space="preserve"> "Цахим төр- Ухаалаг Дундговь" цогц үйл ажиллагааг  хэрэгжүүлэх  </t>
  </si>
  <si>
    <t xml:space="preserve"> ТЗУХ</t>
  </si>
  <si>
    <t>Зорилго 3.2. Хууль сахиулах байгууллагуудын материаллаг баазыг бэхжүүлж,  гэмт хэргийн шийдвэрлэлтийн хувийг нэмэгдүүлэх</t>
  </si>
  <si>
    <t>3.2.1</t>
  </si>
  <si>
    <t>ЗДҮАХ - 4.3.1</t>
  </si>
  <si>
    <t xml:space="preserve"> Түр хамгаалах байр  байгуулах</t>
  </si>
  <si>
    <t>ГБХЗХГ ЦГ</t>
  </si>
  <si>
    <t>3.2.2</t>
  </si>
  <si>
    <t>Албан байгууллага, аж ахуйн нэгжийн санаачлага, оролцоотой томоохон гудамж талбай, сумын төвүүдэд дэвшилтэт технологи бүхий камержуулалтын системийн зураг төсөв боловсруулах</t>
  </si>
  <si>
    <t>ЦГ</t>
  </si>
  <si>
    <t>3.2.3</t>
  </si>
  <si>
    <t>ЗДҮАХ - 4.3.2</t>
  </si>
  <si>
    <t>Төрийн өндөрлөгийн чиглэлийн хамгаалалтад туулах чадвар сайтай автомашинаар хангах</t>
  </si>
  <si>
    <t xml:space="preserve"> ЦГ </t>
  </si>
  <si>
    <t>Хэрэгжээгүй</t>
  </si>
  <si>
    <t>3.2.4</t>
  </si>
  <si>
    <t>ДуАТЖҮЧ-7.3.1.4   ЗДҮАХ - 4.3.2</t>
  </si>
  <si>
    <t>Аймгийн Шүүхийн шинжилгээний мэргэжлийн лабораторыг шаардлагатай тоног төхөөрөмжөөр хангах</t>
  </si>
  <si>
    <t>ШША</t>
  </si>
  <si>
    <t>3.2.5</t>
  </si>
  <si>
    <t xml:space="preserve">Шүүхийн шийдвэр гүйцэтгэх газрын цагдан хорих байранд телекамер бүхий димапон систем нэвтрүүлэх. </t>
  </si>
  <si>
    <t>ШШГГ</t>
  </si>
  <si>
    <t>3.2.6</t>
  </si>
  <si>
    <t>ЗДҮАХ - 4.3.3</t>
  </si>
  <si>
    <t xml:space="preserve"> Хулд суманд Эрэн хайх, аврах бүлгийг байгуулж, үйл ажиллагааг зохион байгуулах,  хүч хэрэгслээр хангах</t>
  </si>
  <si>
    <t>ОБГ</t>
  </si>
  <si>
    <t>3.3. Тогтвортой, нэгдмэл гадаад бодлого</t>
  </si>
  <si>
    <t>ЗДҮАХ - 4.4.1</t>
  </si>
  <si>
    <t xml:space="preserve">"Хүний нөөцийг хөгжүүлэх" дэд хөтөлбөр хэрэгжүүлэх </t>
  </si>
  <si>
    <t>ТЗУХ</t>
  </si>
  <si>
    <t>Бүлэг 4.НОГООН ХӨГЖЛИЙН БОДЛОГО</t>
  </si>
  <si>
    <t>Зорилго 4.1. Хүрээлэн байгаа орчны бохирдол, доройтлыг бууруулах,  хамгаалах, нөхөн сэргээх, уур амьсгалын өөрчлөлтийг сааруулах, дасан зохицох бодлогыг хэрэгжүүлнэ.</t>
  </si>
  <si>
    <t>4.1.1</t>
  </si>
  <si>
    <t>ДуАТЖҮЧ- 6.2.2.1  ЗДҮАХ - 5.1.4.1</t>
  </si>
  <si>
    <t>"Дундговио ногооруулъя" дэд хөтөлбөрийн хүрээнд ногоон байгууламжийг нэмэгдүүлэх</t>
  </si>
  <si>
    <t>118,9</t>
  </si>
  <si>
    <t>Дэд хөтөлбөрийн хүрээнд "Ногоон хөгжлийн зөвлөгөөн" "Дундговио ногооруулъя" танхимын сургалт, өвлийн нарлаг хүлэмжид нарийн ногоо тарих, сум дундын ойн ангийн мод үржүүлгийн газрын талбайд үрээр болон мөчрөөр тарих үзүүлэх сургалтад 193, Өмнөговь аймгийн Агропаркийн хүлэмжний аж ахуй, алимны төгөлд туршлага судлах чиглэлээр 36, нийт 229 иргэнийг хамрууллаа. Хөтөлбөрөөс Сайнцагаан сумын "Аривжих төгөл"-д ногоон байгууламжийн усалгаа, арчилгаанд зориулж 1 гүн өрмийн худаг, 8 суманд мод тарих хашаа хамгаалалт барих ажилд дэмжлэг, сургалт, зөвлөгөөн, тарьц, суулгац, ойн аж ахуй болон хөдөө аж ахуй газар тариалангийн багаж тоног төхөөрөмжийн үзэсгэлэн худалдаа, аймгийн 80 жилийн ойг угтаж цэнгэлдэх хүрээлэнгийн эргэн тойрон, авто зам дагуу далд үндэсний системтэй мод, зүлэг тарих, ногоон байгууламжийн усалгаа арчилгааны шатахууны зардал, усны төлбөрт нийт 109527840 төгрөгийг зарцуулав. “Мод тарих үндэсний өдөр”-өөр аймгийн хэмжээнд 122884 мод, сөөгийг тарьж арчилгаа, усалгаа хийж байна.</t>
  </si>
  <si>
    <t>4.1.2</t>
  </si>
  <si>
    <t>ДуАТЖҮЧ- 6.2.2.2  ЗДҮАХ - 5.1.4.2</t>
  </si>
  <si>
    <t xml:space="preserve">Аймгийн хэмжээнд 4 га талбайд ойн зурвас байгуулах </t>
  </si>
  <si>
    <t>Байгаль хамгаалах нөхөн сэргээх арга хэмжээний зардлаар Өлзийт суманд 2 га, Дэлгэрхангай суманд 2 га, Говь-Угтаал суманд 1 га нийт 5 га талбайд ойн зурвас байгуулах ажлыг гүйцэтгэж аймгийн Засаг даргын А/382 тоот захирамжаар байгуулагдсан ажлын хэсэг газар дээр нь актаар хүлээн авлаа. Хот суурин газрын ногоон байгууламжийн эзлэх хувь 1,2 хувиар нэмэгдэж 7,4 хувьд хүрэв.</t>
  </si>
  <si>
    <t>Бүлэг 5. ОРОН НУТГИЙН ХӨГЖЛИЙН БОДЛОГО</t>
  </si>
  <si>
    <t>Зорилго 5.1. Өрх, гэр бүлийн худалдан авах чадварт нийцсэн орон сууцаар хангах</t>
  </si>
  <si>
    <t>5.1.1</t>
  </si>
  <si>
    <t>ЗДҮАХ - 6.1.1.1</t>
  </si>
  <si>
    <t>Шаардлагатай сумдад усан хангамж, ариутгах татуургын шугам сүлжээ, барилга байгууламжийн ажлыг ашиглалтад оруулах</t>
  </si>
  <si>
    <t>УТХО  Гадаадын хөрөнгө</t>
  </si>
  <si>
    <t>3800.0  6095.4</t>
  </si>
  <si>
    <t>5.1.2</t>
  </si>
  <si>
    <t>Олгойн говь-1 орд газарт шинээр гүний худаг гаргаж, цахилгаан хангамж, цэвэр усны дамжуулах шугамын ажил</t>
  </si>
  <si>
    <t>5.1.3</t>
  </si>
  <si>
    <t>ДуАТЖҮЧ-8.1.1.2         ЗДҮАХ - 6.1.1.2</t>
  </si>
  <si>
    <t>Сумдыг хөгжлийн ерөнхий төлөвлөгөөтэй болгох</t>
  </si>
  <si>
    <t>5.1.4</t>
  </si>
  <si>
    <t>ДуАТЖҮЧ-3.2.1.1         ЗДҮАХ - 6.1.1.3</t>
  </si>
  <si>
    <t xml:space="preserve">Аймгийн төвийн "Түмний хороолол", "Хаус хороолол", "Мандал хорооллын"-ын хэсэгчилсэн ерөнхий төлөвлөгөө </t>
  </si>
  <si>
    <t>5.1.5</t>
  </si>
  <si>
    <t>ДуАТЖҮЧ-8.1.1.3.        ЗДҮАХ - 6.1.1.4</t>
  </si>
  <si>
    <t>Жишиг гудамж төсөл, тохижилтын ажлын хөрөнгийн асуудлыг шийдвэрлэх</t>
  </si>
  <si>
    <t>5.1.6</t>
  </si>
  <si>
    <t>ЗДҮАХ - 6.1.1.5</t>
  </si>
  <si>
    <t>Эрдэнэдалай сумын 2 км хатуу хучилттай авто зам, гэрэлтүүлгийг  ашиглалтад оруулах</t>
  </si>
  <si>
    <t>5.1.7</t>
  </si>
  <si>
    <t>ЗДҮАХ - 6.1.1.6</t>
  </si>
  <si>
    <t>Сумдад орон сууцны барилгыг ашиглалтад оруулах</t>
  </si>
  <si>
    <t xml:space="preserve">ХОХБТХ </t>
  </si>
  <si>
    <t>Хувийн хэвшил</t>
  </si>
  <si>
    <t>5.1.8</t>
  </si>
  <si>
    <t>ЗДҮАХ - 6.1.1.9</t>
  </si>
  <si>
    <t>Ашиглалтын шаардлага хангахгүй барилга байгууламжийг буулгах, дахин төлөвлөх.</t>
  </si>
  <si>
    <t>5.1.9</t>
  </si>
  <si>
    <t>ДуАТЖҮТ-8.3.4.3   ЗДҮАХ - 6.1.1</t>
  </si>
  <si>
    <t xml:space="preserve">Сумдын  өвөлжөө, хаваржааны газрын маргааныг шийдвэрлэх </t>
  </si>
  <si>
    <t>ГХБХБГ</t>
  </si>
  <si>
    <t>Аймгийн хэмжээнд хилийн цэсийн гадна олгогдсон өвөлжөө хаваржааны 18 нэгж талбарын маргааныг шийдвэрлэхээр 2022 оны сумдын газар зохион байгуулалтын төлөвлөгөөнд  тусган батлуулсан.  Дээрх төлөвлөгөөний дагуу 18 маргааныг шийдвэрлэж, холбогдох сумдын Засаг даргын захирамжаар газрыг эзэмшүүлж зөрчлийг арилгасан.</t>
  </si>
  <si>
    <t>Зорилго 5.2. Газрыг зүй зохистой ашиглах хамгаалахад хяналт тавьж, газар зүйн нэр, газрын төлөв байдал, чанарын хянан баталгааны ажлыг 15 сумын нутаг дэвсгэрийг бүрэн хамруулан зохион байгуулна.</t>
  </si>
  <si>
    <t>5.2.1</t>
  </si>
  <si>
    <t>ЗГҮАХ-3.7.2.6</t>
  </si>
  <si>
    <t>Газар зүйн нэрийн хээрийн тодруулалт хийх нэрийн мэдээллийн сан байгуулах ажлыг зохион байгуулах</t>
  </si>
  <si>
    <t>Газар зохион байгуулалт, геодези, зураг зүйн газраас Газар зүйн нэрийн хээрийн тодруулалт хийх, нэрийн мэдээллийн сан байгуулах ажлын даалгаврыг батлуулан Адаацаг, Дэлгэрхангай, Сайхан-Овоо, Дэлгэрцогт, Цагаандэлгэр, Эрдэнэдалай сумдад хүргүүлсэн. Сумдын газар зүйн нэрийн хээрийн тодруулалтын ажил дуусаж, суурин боловсруулалт, мэдээллийн санг үүсгэх ажил хийгдэж байна. Ажлын явц 70 хувьтай.</t>
  </si>
  <si>
    <t>5.2.3</t>
  </si>
  <si>
    <t>Газрын тухай хууль 58-р зүйл</t>
  </si>
  <si>
    <t>Газрын төлөв байдал, чанарын хянан баталгаа хийлгэх ажлыг зохион байгуулах</t>
  </si>
  <si>
    <t xml:space="preserve">Тус аймгийн 15 сумын хот тосгоны газрын төлөв байдал чанарын төлөвлөгөөт хянан баталгаа хийх зөвлөх үйлчилгээний гүйцэтгэгчийг сонгон шалгаруулах тендерийг зохион байгуулж гүйцэтгэгчээр "Вектор мэп" ХХК шалгарч,  аймгийн ЗДТГ-тай гэрээ байгуулан гүйцэтгэж 15 сумын хот тосгоны газрын төлөв байдлын чанарын төлөвлөгөөт хянан баталгааны ажлын тайланг 2022 оны 11 дүгээр сарын 3-ны өдөр хүлээлгэж өгсөн.
</t>
  </si>
  <si>
    <t>5.2.4</t>
  </si>
  <si>
    <t>Газрын тухай хууль 57-р зүйл</t>
  </si>
  <si>
    <t>Аймгийн төвд зохих зөвшөөрөлгүй газар ашиглаж байгаа иргэн, ААН-ийн газрыг чөлөөлөх</t>
  </si>
  <si>
    <t>Аймгийн төвд зөвшөөрөлгүй газар ашиглаж байгаа иргэдийн газар чөлөөлөх ажлын хэсгийг аймгийн Засаг даргын 2022 оны 04 дүгээр сарын 04-ний өдрийн А/136 дугаар захирамжаар байгуулж, нийт 67 байршилд газар чөлөөлөх мэдэгдэх хуудас хүргүүлсэн. Мэдэгдэлд заасан хугацаанд 14 байршлын газрыг чөлөөлүүлсэн. Мэдэгдэлд заасан хугацаанд газар чөлөөгүй 53 байршлын газрыг 2022 оны 07 дугаар сарын 01-ний өдрөөс 2022 оны 07 дугаар сарын 25-ны өдрийн хооронд албадан чөлөөлөх ажлыг зохион байгуулж нийт 67 байршлын газрыг чөлөөлсөн.</t>
  </si>
  <si>
    <t>Аймгийн Орон нутгийн хөрөнгө оруулалтын 40 сая төгрөгийн санхүүжилтээр Төв халхын дуулалт жүжгийн театрын барилгын гадна пасадны засварыг гүйцэтгүүлэн хүлээн авсан.</t>
  </si>
  <si>
    <t xml:space="preserve">Эрчим хүчний яам “10 аймгийн төвийн дулааны станц барих төсөл” төсөл хэрэгжүүлэх нэгж дээр  аймгийн төвийн дулааны станцын гүйцэтгэгчийг сонгон шалгаруулах тендерийг зарлан "Бьюксанинженеринг" LLC, туслан гүйцэтгэгчээр "Энергосервисмонтаж" ХХК-тай 2022 оны 08 дугаар сарын 06-ны өдөр гэрээ байгуулан 2024 оны 11 дүгээр сарын 20-ны өдөр хүлээлгэн өгөхөөр суурийн ажил эхлэн ажиллаж байна. Ажлын гүйцэтгэл 5 хувьтай.
</t>
  </si>
  <si>
    <t>Өлзийт сумын 4 малчин өрхөд 1 ээлжийн 50 ингийг түрээсийн гэрээгээр  маллуулж байна.</t>
  </si>
  <si>
    <t xml:space="preserve">Говь-Угтаал, Дэлгэрцогт, Луус, Өлзийт, Сайнцагаан, Эрдэнэдалай сумдын 21 малчин өрх өвөлжөө, хаваржааны дэргэд 43,3 га бэлчээрийн талбайг шинээр хашиж, нийт 310,3 га талбайг хамгаалаад байна. </t>
  </si>
  <si>
    <t>2022 онд ХХС, ЖДҮХС-аас Өлзийт сумын Буян булаг өрнөх хоршоо эсгийний үйлдвэр, Сайхан-Овоо сумын Их бадрах хайрхан хоршоо мал нядалгааны цех, Адаацаг сумын Ихэр улааны цохио, Сайнцагаан сумын “Хишиг өгөөмөр” ХХК сүү, сүүн бүтээгдэхүүний үйлдвэр, Говь-Угтаал сумын Үржих эрдэнэ дэвжих ХХК туслах аж ахуй хөгжүүлэхээр нийт 257,0 сая төгрөгийн зээл авч үйл ажиллагаагаа эхлүүлээд байна. "Хан дээж" ХХКомпани байгалийн гаралтай малын тэжээл, бордоо бүтээгдэхүүнд хөрөнгө оруулалт хийж, үйлдвэрлэлийг өргөжүүлэн олон улсын зах зээлд нийлүүлэх өндөр ашиг тустай бүтээгдэхүүн болгон хөгжүүлэхээр ХБНГУ-ын "WR" групп хамтын ажиллагаа, хөрөнгө оруулалтын гэрээнд гарын үсэг зурлаа. Дэлхийн банкны экспортыг дэмжих хөтөлбөрт 2 ААНэгж төслөө хүргүүлсэн боловч тодорхой хариу ирүүлээгүй байна</t>
  </si>
  <si>
    <t>ЖДҮХС, ХХС-ийн хөнгөлөлттэй зээлээс 2022 онд нийт 18 төсөлд 1032,0 сая төгрөгийн зээлийг олгосон ба үүний үр дүнд шинээр 5 үйлдвэр, 37 ажлын байр бий болоод байна</t>
  </si>
  <si>
    <t>Үүний үр дүнд шинээр 5 үйлдвэр, 37 ажлын байр бий болоод байна</t>
  </si>
  <si>
    <t xml:space="preserve">"Сумдын мэргэжилтнүүд болон давхардсан тоогоор нийт 1800 гаруй хоршоо, малчдын төлөөлөлд “Хоршооны тухай хуулийн шинэчилсэн найруулга”, ”Хоршоо хөгжүүлэх сан”-ийн зээлийн бүрэлдэхүүн хэсгийн  мэдлэг олгох 7 удаагийн сургалтыг зохион байгуулж шинээр хоршоо болох 10 гаруй иргэнд зөвлөн туслах үйлчилгээ үзүүлээд байна. 
Үүний үр дүнд 2022 онд Ажирхайн оргил, Их бадрах хайрхан, Онги нутгийн буян, Загийн алим эко, Голын цагаан овоо, Гурванөндрийн шим хоршоод шинээр байгуулагдсан байна. 	</t>
  </si>
  <si>
    <t>11 сарын байдлаар 0,8 тонн сүүг зах зээл нийлүүлээд байна</t>
  </si>
  <si>
    <t>Мал ээмэгжүүлэх, бүртгэлжүүлэх  ажлын хүрээнд сумдад стандартын шаардлага хангасан 6200 толгой бог малын хээлтэгч, хээлтүүлэгч, хэрэгцээний сүргийг ээмэгжүүлэн бүртгэлжүүллээ. Аймгийн хэмжэээнд нийт 96,2 мян.толгой малыг ээмэгжүүлж бүртгэлжүүлээд байна.</t>
  </si>
  <si>
    <t xml:space="preserve">хөрөнгийн хэмжээ </t>
  </si>
  <si>
    <t xml:space="preserve">Аймгийн ерөнхий боловсролын  9 сургууль  хими, биологи, физик, багын байгалийн ухааны 11 кабинетыг шинээр байгуулж,  байгалийн ухааны хичээлийн сургалтын чанарыг ахиулах материаллаг баазыг бүрдүүлэхэд 2022 онд  23,9 сая төгрөгийн санхүүжилтийг зарцуулсан. </t>
  </si>
  <si>
    <t xml:space="preserve">Аймагт үйл ажиллагаа явуулж байгаа 39 байгууллагын спорт хамтлагтай хамтран спортын 36 үйл ажиллагааг зохион байгуулсан. 
</t>
  </si>
  <si>
    <r>
      <t xml:space="preserve">Аймгийн  спортын 17 клуб, холбоодтой хамтран, улс, бүс, аймгийн аварга шалгаруулах, нэрэмжит зэрэг 80 гаруй уралдаан тэмцээнийг зохион байгуулж,  нийт </t>
    </r>
    <r>
      <rPr>
        <sz val="10"/>
        <rFont val="Arial"/>
        <family val="2"/>
      </rPr>
      <t xml:space="preserve">28500 иргэн </t>
    </r>
    <r>
      <rPr>
        <sz val="10"/>
        <color theme="1"/>
        <rFont val="Arial"/>
        <family val="2"/>
      </rPr>
      <t>оролцсон.</t>
    </r>
  </si>
  <si>
    <t xml:space="preserve">"Их соёл-Эх үндэс" төслийн хүрээнд нийт 800 сая төгрөгийн цахим кабинет, тоног төхөөрөмжийг нийлүүлээд байна. Мөн боловсролын салбарын цахим орчныг сайжруулахад  ухаалаг самбар 17, принтер 17, проектор 17, зөөврийн компьютер 17, нийт 183 сая төгрөгийн 68 ширхэг тоног төхөөрөмжийг бүх сургууль, Насан туршийн боловсролын төвд хуваариллаа.
</t>
  </si>
  <si>
    <r>
      <t>Соёлын сайд Ч.Номинг аймагт ажиллах үеэр барилгын ажлын нөхцөл байдлыг газар</t>
    </r>
    <r>
      <rPr>
        <sz val="10"/>
        <rFont val="Arial"/>
        <family val="2"/>
      </rPr>
      <t xml:space="preserve"> дээр нь</t>
    </r>
    <r>
      <rPr>
        <sz val="10"/>
        <color theme="1"/>
        <rFont val="Arial"/>
        <family val="2"/>
      </rPr>
      <t xml:space="preserve"> танилцуулж, уг ажлыг үргэлжлүүлэн барьж, ашиглалтад оруулах хүсэлтийг тавьсан.</t>
    </r>
  </si>
  <si>
    <t>Зорилтот насны иргэдийг хамруулах үзлэгийн үйл ажиллагааг 2022 оны 5 дугаар сарын 1-ний өдрөөс аймгийн хэмжээнд эхлүүлж, 2022 оны байдлаар 6 бүлэг  насны багцын үзлэгт 25300 хүн хамрагдахаас насанд хүрэгчдийн 4 багц үзлэгт 3943, 0-18 насны 2 багц үзлэгт 8327 хүүхэд тус тус хамрагдсан нь  хамрагдвал зохих иргэдийн 48,5 хувийг эзэлж байна.</t>
  </si>
  <si>
    <t>Улаанбаатар хотын Лев-Мед ХХК-тай хамтран  Хулд, Адаацаг, Сайхан-Овоо, Дэлгэрхангай, Эрдэнэдалай сумдад дотор, эмэгтэйчүүд, ЭХО, уушги харшил, зүрх судасны цахилгаан бичлэг, оношилгоог алслагдсан сумын 3344 иргэдэд  явуулын амбулаторийн тусламж үйлчилгээг үзүүллээ. Нийт үзүүлсэн иргэдийн 62,0 хувь нь ковидын дараах хам шинж, 29 хувь нь амьсгалын замын үрэвсэл, 10,1 хувь нь тоосны харшил, 9,7 хувь нь арьсны харшил, 32,5 хувь нь даралт ихсэх, 20,0 хувь нь цээжний бах, 23,9 хувь нь бөөрний үрэвсэл, 21,9 хувь нь нойр булчирхайн үрэвсэл, 19,67 хувь нь ходоодны архаг үрэвсэлээр тус тус оношлогдсон байна. Мөн бөөрний хавдар 3-ийг илрүүлэн 3 дахь шатлалын эмнэлэгт илгээлээ. Аймгийн хэмжээнд эмнэлэг, эрүүл мэндийн төвүүдэд нийт 24782 хүнд урьдчилан сэргийлэх үзлэг хийж,  хамрагдалтын хувь 34,2 байна.</t>
  </si>
  <si>
    <t>“Тэнгэрийн тэмдэг” ХХК-тай 8,620.0 сая төгрөгийн гэрээ байгуулан гадна, дотор засварын  ажил хийгдэж байна. Ажлын явц 90%.</t>
  </si>
  <si>
    <t xml:space="preserve"> Аймгийн Иргэдийн Төлөөлөгчдийн Хурлын 2022 оны 04 сарын 13-ны өдрийн 24 дугаар тогтоолоор “Дэл уулын соёлын өвийн менежмент”-ийн төлөвлөгөө батлагдсан. Менежментийг сайжруулах төлөвлөгөөний хүрээнд Цагаан суваргат ерөнхий төлөвлөгөө боловсруулах, “Отоглох цэг” мэдээллийн самбар, тохижилтын ажлыг хийж хэрэгжүүлсэн. Тус аймгийн Их газрын чулуу, Дэл уул гэсэн 2 газарт менежментийн төлөвлөгөөг батлуулан хэрэгжүүлж байна.  </t>
  </si>
  <si>
    <t>Тус тендерт “Hobbyzone” ХХК шалгарч Сүм хөх бүрдэд УТХО-ын 800 сая төгрөгийн төсөвт өртгөөр "Ижий говь" аялал жуулчлал хөгжүүлэх хөтөлбөр хэрэгжүүлж хүлээн аваад байна. Тухайн хөтөлбөрийн хүрээнд  25 төрлийн 261 ширхэг бараа материал, техник хэрэгсэл, тавилга, тоног төхөөрөмжийг нийлүүлсэн.</t>
  </si>
  <si>
    <t xml:space="preserve">“Бум констракшн" ХХК-тай 850,21 сая төгрөгийн гэрээ байгуулан Газар шороо, карказ, гадна ханын өрлөгийн ажил хийгдэж байна. Ажлын явцын хувь 45%-тай үргэлжилж байна. 2022 онд ямар нэг ажил хийгдээгүй болно.
</t>
  </si>
  <si>
    <t xml:space="preserve">
Цагаандэлгэр сумын Соёлын төвийн барилгын ажлын явц 75%, Дэлгэрцогт сумын Соёлын төвийн барилгын ажлын явц 80 хувийн гүйцэтгэлтэй байна. Эрдэнэдалай сумын Соёлын төвийн барилга бүрэн ашиглалтанд орж нээлтээ хийгээд байна.</t>
  </si>
  <si>
    <t xml:space="preserve"> Аймгийн төвийн 0,4кв-ын хуваарилах сүлжээг 100% шинэчлэх, хэрэглэгчдийн цахилгаан эрчим хүчний тоолуурыг ухаалаг тоолуураар солих ажлыг “Проект ватт” ХХК-тай 4,6 тэрбум төгрөгийн гэрээ байгуулан ажлын гүйцэтгэл 80 хувьтай.</t>
  </si>
  <si>
    <t>А0201 дугаартай Улаанбаатар-Мандалговь чиглэлийн 98 км, А0202 дугаартай Мандалговь-Даланзадгад чиглэлийн 154 км хатуу хучилттай авто зам, замын байгууламжийн их засвар арчлалтын ажлыг “Дундговь авто зам” ХХК шалгаран 2,883,879,285 төгрөгийн гэрээ байгуулан 2022 оны 5-р сарын 1-ний өдрөөс хөвөө, үерийн усны суваг, авто замын ан цав гагнах, нөхөөсний ажил хийгдэж байна. Тухайн ажилд хяналт тавьж ажиллаа.</t>
  </si>
  <si>
    <t>Аймгийн төвийн хяналтынкамерийн нэгдсэн системийн зураг төсвийн "Сителеком" ХХК-тай 30 сая төгрөгийн гэрээ байгуулан зураг төсөв хүлээн аваад байна.</t>
  </si>
  <si>
    <t>Шүүхийн шийдвэр гүйцэтгэх газрын цагдан хорих байранд телекамер бүхий димапон систем нэвтрүүлэх ажлыг орон нутгийн төсвөөс батлан тендер шалгаруулалт зарласан ба Төсвийн хэмнэлтийн тухай хууль гарсантай холбогдуулан тус тендер задрах хугацаандаа тодотголд орж  төсвийг буцаан татсан.</t>
  </si>
  <si>
    <t xml:space="preserve">
Азийн хөгжлийн банкны хөрөнгөөр “Аймгийн төвийн шинээр баригдах хоногт 3000м3 хүчин чадалтай биологи цэвэрлэгээтэй цэвэрлэх байгууламж, гэр хорооллын 5,57км гадна бохир усны шугам сүлжээ”-ний ажлыг “Сайн констракшн” ХХК-тай 9,175,483,480 төгрөгийн гэрээ байгуулан ашиглалтанд хүлээн аваад байна. Эрдэндалай сумын усан хангамж ариутгах татуурга, шугам сүлжэ, барилга байгууламжийн ажлын мөн хүлээн авч ашиглалтанд оруулсан.</t>
  </si>
  <si>
    <t>Олгойн говь-1 орд газарт шинээр гүний худаг гаргаж, цахилгаан хангамж, цэвэр усны дамжуулах шугамын ажлын ОНХС-ийн санхүүжилтээр 258 сая төгрөг батлан гүйцэтгэгчээр "Топ дриллинг" ХХК шалгарч гэрээ байгуулан ажлын гүйцэтгэл 90 хувь байна.</t>
  </si>
  <si>
    <t>2022 онд Луус, Хулд, Эрдэнэдалай, Өндөршил, Дэрэн, Дэлгэрхангай, Баянжаргалан сумдын хөгжлийн ерөнхий төлөвлөгөөний санхүүжилтийг ОНХС-ийн хөрөнгөөр 435.3 сая төгрөг баталж хүлээн аваад байна.</t>
  </si>
  <si>
    <t>БАТАЛГААЖУУЛСАН:</t>
  </si>
  <si>
    <t>АЙМГИЙН ЗАСАГ ДАРГА</t>
  </si>
  <si>
    <t>Ц.МӨНХБАТ</t>
  </si>
  <si>
    <t>АЙМГИЙН ЗДТГ-ЫН ХБТХОХ-ИЙН АХЛАХ МЭРГЭЖИЛТЭН</t>
  </si>
  <si>
    <t>Ж.УЯНГА</t>
  </si>
  <si>
    <t>ХЭРЭГЖИЛТ ТООЦСОН:</t>
  </si>
  <si>
    <t>ХЯНАЛТ ШИНЖИЛГЭЭ ҮНЭЛГЭЭ ХИЙСЭН:</t>
  </si>
  <si>
    <t>ХЯНАЛТ-ШИНЖИЛГЭЭ, ҮНЭЛГЭЭНИЙ ХЭЛТСИЙН АХЛАХ МЭРГЭЖИЛТЭН</t>
  </si>
  <si>
    <t>Э.ОДОНЧИМЭГ</t>
  </si>
  <si>
    <t>“Хүний нөөцийг хөгжүүлэх” дэд хөтөлбөрийн хүрээнд 2022 онд орон нутагт нэн шаардлагатай боловсон хүчин бэлтгэх, зорилтын хүрээнд орон нутгийн боловсрол, эрүүл мэнд, хөдөө аж ахуйн, соёлын  салбарт шаардлагатайр төгсөх курссийн 22 оютантай гэрээ байгуулан 57.3  тэтгэлэгт хамрууллаа.</t>
  </si>
  <si>
    <t xml:space="preserve">Төрийн албан хаагчийн ажиллаж амьдрах орчин нөхцөлийг сайжруулах, нийгмийн асуудлыг шийдвэрлэх ажлын хүрээнд орон нутагт ажиллаж амьдарч байгаа албан хаагчийн нийгмийн асуудлыг шийдвэрлэж 4 сумын 4 төрийн албан хаагчид монгол гэрийн дэмжлэг -12,0 сая төг, Төрийн албанд тогтвор суурьшил, үр бүтээлтэй ажиллаж байгаа 8 төрийн албан хаагчид байр орон сууцны дэмжлэг - 67,0 сая төг , Төрийн албан хаагчийн ажиллах орчин нөхцөлийг сайжруулахаар 7 сумын ЗДТГ-т нэн шаардлагатай тоног төхөөрөмж -20,0 сая төг , Эрүүл мэндийн дэмжлэг тусламж нэн шаардлагатай байгаа 4 төрийн албан хаагчид -25,0 сая төг, Удридлагын академийн мэргэшүүлэх багш сургалтад 7 төрийн албан хаагчийг хамруулж 11,3 сая төг, Глобаль удирдагч их сургуулийн магистерт суралцаж байгаа 160 төрийн албан хаагчид 66.0 төгрөгийн сургалтын төлбөрийн дэмжлэг үзүүлж нийт   нийт   190 төрийн албан хаагчид  201,1 сая төгрөгийн дэмжлэг үзүүлээд байна. </t>
  </si>
  <si>
    <t xml:space="preserve"> УТ-1,0</t>
  </si>
  <si>
    <t>Төсөл, хөтөлбөр 200,0 сая</t>
  </si>
  <si>
    <t xml:space="preserve"> ЖДҮХС-257,0</t>
  </si>
  <si>
    <t>ЖДҮХС-220,0, ХХС-812,0</t>
  </si>
  <si>
    <t xml:space="preserve">ХХС-70,0 </t>
  </si>
  <si>
    <t xml:space="preserve"> Арьс нэхий элдэх, эсгий боловсруулахаар төслөө ирүүлсэн Өлзийт, Сайнцагаан сумдын Баян булаг өрнөх, Талын цагаан эсгий хоршоодод ХХС-аас 70,0 сая төгрөгийн хөнгөлөлттэй зээл олгож, Гурвансайхан сумын Голын цагаан овоо хоршоо шинээр байгуулагдаж арьс шир боловсруулах анхан шатны үйлдвэрлэл эрхэлж байна. Дээрхи хоршоог байгуулахад 3 удаагийн мэргэжил арга зүйн зөвлөгөөг өгсөн байна.    </t>
  </si>
  <si>
    <t>8.5 хувийн хэвшил</t>
  </si>
  <si>
    <t>Хувийн хөрөнгө-3,0 сая</t>
  </si>
  <si>
    <t>Малчид хөрөнгө-5,3 сая төгрөг</t>
  </si>
  <si>
    <t xml:space="preserve">Төсөл, малчдын хөрөнгө 13.0 сая </t>
  </si>
  <si>
    <t>Малчид, хувийн хэвшлийн хөрөнгөөр  129,0 сая</t>
  </si>
  <si>
    <t>ОНТөсөв 43,8 сая</t>
  </si>
  <si>
    <t>ОНТ, Төсөл хөтөлбөр 736,6 сая төгрөг</t>
  </si>
  <si>
    <t>Төсөл хөтөлбөр, Орон нутгийн төсөв, малчдын хувь хөрөнгө 736,6 сая төгрөгийн санхүүжилтээр Баянжаргалан, Говь-Угтаал, Дэрэн, Луус, Өндөршил, Сайнцагаан, Хулд, Эрдэнэдалай сумдуудад инженерийн хийцтэй 25 худаг, Баянжаргалан, Дэрэн, Хулд, Эрдэнэдалай сумдуудад 27 цооног шинээр гаргаж, 78,0 мянган га талбайг усжуулж бэлчээр усжуулалт өмнөх оноос 1,5 хувиар нэмэгдсэн.</t>
  </si>
  <si>
    <t>Хөрөнгө оруулалт хийгдээгүй.</t>
  </si>
  <si>
    <t xml:space="preserve">Сэргээгдэх эрчим хүчээр усжуулалт хийгдээгүй. төсөвт тусгагдаагүй </t>
  </si>
  <si>
    <t xml:space="preserve">Ноос, ноолуур, арьс ширний анхан шатны үйлдвэр, цехийг  байгуулах  энэ байгуулагдсан уу тайланд харагдахгүй байна. </t>
  </si>
  <si>
    <t>Дэрэн сумын тэжээлийн үйлдвэр тоног төхөөрөмж, ажиллах хүч, санхүүгийн эх үүсвэргүй улмаас тэжээл үйлдвэрлэх боломжгүй байсан.</t>
  </si>
  <si>
    <t xml:space="preserve"> Монгол Улсын Засгийн газрын 2019 оны 05 дугаар сарын 01-ны өдрийн 185 дугаар тогтоол “Бэлчээр хамгаалах өдөр”-ийг тохиолдуулан Аймгийн Засаг даргын 2022 оны 04 дүгээр сарын 14-ний өдрийн “Үлийн цагаан оготнотой тэмцэх” А/166 захирамжаар Адаацаг, Баянжаргалан, Дэлгэрцогт, Луус, Сайхан-Овоо, Сайнцагаан, Эрдэнэдалай сумдууд үлийн цагаан оготнотой энгийн механик аргаар 29,5 мянган га талбайд тэмцсэн. </t>
  </si>
  <si>
    <t>Аймгийн төвийн багуудад жишиг гудамж байгуулах, дэд бүтэц, ногоон байгууламжийг сайжруулах ажилд 200 сая төгрөг батлан гүйцэтгэгчээр "Дундговь-Ус" ОНӨҮГ шалгаран ажлын явц 50 хувьтай байна.  Аймгийн төвийн 3 багт жишиг хүүхдийн тоглоомын талбайг 300 сая төгрөгөөр байгуулаад байна.</t>
  </si>
  <si>
    <t>Цахим төр-Ухаалаг Дундговь” цогц системийг нэвтрүүлэх ажлыг 80 сая төгрөгийн хөрөнгийн асуудлыг шийдвэрлэж, системийн хөгжүүлж, төрийн байгууллагуудын мэдээ, тайлангийн үйл ажиллагааг 100% цахимжуулах нөхцөл боломжийг бүрдүүлсэн. “Цахим Дундговь-Цахим албан хэрэг хөтлөлт” аяныг сумдын Засаг даргын Тамгын газар, аймгийн Засаг даргын эрхлэх хүрээний агентлагуудын дунд зохион байгуулж 55 төрийн байгууллагын албан бичгийн харилцааг бодит цагийн горимд шилжүүлсэн.  Нийтийн мэдээллийн ил тод байдлын тухай хууль хэрэгжиж эхэлсэнтэй холбогдуулан аймгийн цахим хуудсыг шинэчлэх, 15 сумыг цахим хуудастай болгосон. Аймгийн хэмжээнд аймаг сумдын шаардлагатай албан хаагчдад албан тушаалын тоон гарын үсэг олох ажлын зохион байгуулж 15 сумын 58 албан хаагчдад тоон гарын үсгийг олгоод байна.  Төрийн байгууллагуудын албан цахим хаягийг  Zimbra систем рүү шилжүүлж, мэйл админ удирдлагыг сумдад үүсгэж, аймгийн болон бүх сумдын 1800 төрийн албан хаагчийг албан цахим хаягтай болгож, албан харилцаанд 100% ашиглаж байна.</t>
  </si>
  <si>
    <t xml:space="preserve">Тус албанд 4,8 сая төгрөгийн үнэ өртөг бүхий компьютер, 3 үйлдэлт хэвлэгч машин, зургийн аппарат тус бүр-1, 2,1 сая төгрөгийн моторыг шийдвэрлэснээр техник, тоног төхөөрөмжийн хангалт 60 хувьтай байна. </t>
  </si>
  <si>
    <t xml:space="preserve">Хулд сумын Эрэн хайх аврах бүлэг байгуулах бэлтгэл ажлын хүрээнд Бүгд Найрамдах Турк улсын Онцгой байдлын албанаас ирүүлсэн  тусламжийн хөрөнгөнөөс тус аврах бүлэгт 11 ширхэг 66,536,000 төгрөгийн аврах ажиллагааны багажийг худалдан авсан. Мөн орон нутгийн гамшигтай тэмцэх чадавхыг нэмэгдүүлэх зорилгоор аймгийн Засаг даргын Тамгын газраас шинээр байгуулагдсан Хулд сумын Эрэн хайх, аврах бүлэгт орон нутгийн хөгжлийн сангийн санхүүжилтээр 35.0 сая төгрөгийн 82 инчийн дэлгэц, иж бүрэн компьютер, принтер, гамшгийн үеийн харилцаа холбоог зохион байгуулах гар радио станц, энгэрийн камер зэрэг орчин үеийн тоног төхөөрөмжийг олгосон Ингэснээр техник, багаж хэрэгслийн хангалт 75 хувьтай хангагдаад байна. </t>
  </si>
  <si>
    <t xml:space="preserve">2022 онд Сайнцагаан сумын 7 дугаар багт байршилтай “Түмний хороолол”-ын хэсэгчилсэн ерөнхий төлөвлөгөө боловсруулах 50,000,000 төгрөгийг батлуулсан. Зураг төслийн ажлыг “Бес онцгой дизайн” ХХК гүйцэтгэж байна. Улсын төсвийн хөрөнгөөр "Түмний хороолол" болон "Хаус хороолол"-ын гадна 2.0 км ариутгах татуургын шугам сүлжээний ажил /Дундговь, Сайнцагаан/ 800,000,000 төгрөг батлан Гүйцэтгэгчээр "Ашид бюльдинг" ХХК шалгараад байна. Аймгийн төвийн "Түмний хороолол"-ын хэсэгчилсэн ерөнхий төлөвлөгөөний ажлын зургийг даалгаврыг батлуулан ажлын зургийг “Бес онцгой дизайн” ХХК гүйцэтгэж байна. Нийт 4 га газарт төлөвлөлт хийгдсэн бөгөөд ажлын зураг төсвийг 2022 оны 12 дугаар сард хүлээлгэн өгнө. </t>
  </si>
  <si>
    <t>"Өлзий хутагийн наран" ХХК-тай 1,505 сая төгрөгийн гэрээ байгуулан 2022 оны 06 дугаар сарын 07-ны өдөр ажил эхэлсэн ажлын гүйцэтгэл 75 хувьтай.</t>
  </si>
  <si>
    <t>2022 оны 4 дүгээр улирлын байдлаар Сайнцагаан сумын Залуус хороололд 145 айлын 6 орон сууцны барилга ашиглалтад оруулсан. Мөн аймгийн хэмжээнд 110 айлын 5 орон сууцны барилгын ажил үргэлжилж байна.</t>
  </si>
  <si>
    <t>Тус аймгийн хэмжээнд ашиглалтын шаардлага хангахгүй нь мэргэжлийн байгууллагын дүгнэлтээр тогтоогдсон сургууль, цэцэрлэг, эмнэлэг, орон сууцны барилгыг буулгаж, дахин төлөвлөх ажлыг үе шаттай хэрэгжүүлж байна. 2022 онд Сайнцагаан сумын Хүмүүнлэг 3 дугаар сургуулийг буулгаж шинээр 660 суудалтай сургууль спорт заалны барилгын ажлыг “Си Эйч Би Жи Констракшн” ХХК 9,8 тэрбум төгрөгөөр гүйцэтгэхээр гэрээ байгуулан 9 дүгээр сарын байдлаар буулгалтын ажлыг бүрэн хийсэн. Сайнцагаан сумын 2 дугаар цэцэрлэгийн барилгыг буулгаж шинээр 150 ортой цэцэрлэгийн барилгын ажлыг “Энх баялаг констракшн” ХХК 2,710 тэрбум төгрөгийн гэрээ байгуулан, буулгалтын ажлыг хийсэн. Дээрх ажлуудын тухай оны гүйцэтгэл 100 хувьтай байна.</t>
  </si>
  <si>
    <t>ДУНДГОВЬ АЙМГИЙН ХӨГЖЛИЙН 2022 ОНЫ ТӨЛӨВЛӨГӨӨНИЙ ХЭРЭГЖИЛТ</t>
  </si>
  <si>
    <t>2022.11.30</t>
  </si>
  <si>
    <t>хэрэгжилтийн хувь 100 хувь-44 , 90 хувь-5, 70 хувь-8, 50 хувь-2, 30 хувь -2, 0 хувь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</si>
</sst>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0_);_(* \(#,##0.0\);_(* &quot;-&quot;??_);_(@_)"/>
  </numFmts>
  <fonts count="15" x14ac:knownFonts="1">
    <font>
      <sz val="11"/>
      <color theme="1"/>
      <name val="Calibri"/>
      <scheme val="minor"/>
    </font>
    <font>
      <b/>
      <sz val="10"/>
      <color theme="1"/>
      <name val="Arial"/>
      <family val="2"/>
    </font>
    <font>
      <sz val="10"/>
      <color theme="1"/>
      <name val="Calibri"/>
      <family val="2"/>
      <scheme val="minor"/>
    </font>
    <font>
      <sz val="10"/>
      <color theme="1"/>
      <name val="Arial"/>
      <family val="2"/>
    </font>
    <font>
      <sz val="10"/>
      <color rgb="FF000000"/>
      <name val="Arial"/>
      <family val="2"/>
    </font>
    <font>
      <sz val="10"/>
      <color rgb="FFFF0000"/>
      <name val="Arial"/>
      <family val="2"/>
    </font>
    <font>
      <sz val="10"/>
      <color rgb="FF434343"/>
      <name val="Arial"/>
      <family val="2"/>
    </font>
    <font>
      <i/>
      <sz val="10"/>
      <color theme="1"/>
      <name val="Arial"/>
      <family val="2"/>
    </font>
    <font>
      <sz val="10"/>
      <color rgb="FF1155CC"/>
      <name val="Arial"/>
      <family val="2"/>
    </font>
    <font>
      <sz val="10"/>
      <name val="Arial"/>
      <family val="2"/>
    </font>
    <font>
      <sz val="11"/>
      <color theme="1"/>
      <name val="Calibri"/>
      <family val="2"/>
      <scheme val="minor"/>
    </font>
    <font>
      <sz val="11"/>
      <name val="Calibri"/>
      <family val="2"/>
    </font>
    <font>
      <sz val="11"/>
      <name val="Arial"/>
      <family val="2"/>
    </font>
    <font>
      <b/>
      <sz val="10"/>
      <name val="Arial"/>
      <family val="2"/>
    </font>
    <font>
      <b/>
      <sz val="12"/>
      <color theme="1"/>
      <name val="Arial"/>
      <family val="2"/>
    </font>
  </fonts>
  <fills count="2">
    <fill>
      <patternFill patternType="none"/>
    </fill>
    <fill>
      <patternFill patternType="gray125"/>
    </fill>
  </fills>
  <borders count="1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top/>
      <bottom style="thin">
        <color rgb="FF000000"/>
      </bottom>
      <diagonal/>
    </border>
  </borders>
  <cellStyleXfs count="2">
    <xf numFmtId="0" fontId="0" fillId="0" borderId="0"/>
    <xf numFmtId="43" fontId="10" fillId="0" borderId="0" applyFont="0" applyFill="0" applyBorder="0" applyAlignment="0" applyProtection="0"/>
  </cellStyleXfs>
  <cellXfs count="83">
    <xf numFmtId="0" fontId="0" fillId="0" borderId="0" xfId="0"/>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3" fillId="0" borderId="8"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8" xfId="0" applyFont="1" applyFill="1" applyBorder="1" applyAlignment="1">
      <alignment horizontal="left" vertical="center" wrapText="1"/>
    </xf>
    <xf numFmtId="164" fontId="9" fillId="0" borderId="8" xfId="0" applyNumberFormat="1" applyFont="1" applyFill="1" applyBorder="1" applyAlignment="1">
      <alignment horizontal="center" vertical="center" wrapText="1"/>
    </xf>
    <xf numFmtId="0" fontId="9" fillId="0" borderId="8" xfId="0" applyFont="1" applyFill="1" applyBorder="1" applyAlignment="1">
      <alignment vertical="center" wrapText="1"/>
    </xf>
    <xf numFmtId="0" fontId="9" fillId="0" borderId="8" xfId="0" applyFont="1" applyFill="1" applyBorder="1" applyAlignment="1">
      <alignment horizontal="center" vertical="center" wrapText="1"/>
    </xf>
    <xf numFmtId="1" fontId="9" fillId="0" borderId="8" xfId="0" applyNumberFormat="1" applyFont="1" applyFill="1" applyBorder="1" applyAlignment="1">
      <alignment horizontal="center" vertical="center" wrapText="1"/>
    </xf>
    <xf numFmtId="0" fontId="12" fillId="0" borderId="8" xfId="0" applyFont="1" applyFill="1" applyBorder="1" applyAlignment="1">
      <alignment vertical="center"/>
    </xf>
    <xf numFmtId="0" fontId="13" fillId="0"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3" fillId="0" borderId="0" xfId="0" applyFont="1" applyFill="1" applyAlignment="1">
      <alignment horizontal="center" vertical="center" wrapText="1"/>
    </xf>
    <xf numFmtId="0" fontId="2" fillId="0" borderId="0" xfId="0" applyFont="1" applyFill="1"/>
    <xf numFmtId="0" fontId="1" fillId="0" borderId="0" xfId="0" applyFont="1" applyFill="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Fill="1" applyBorder="1" applyAlignment="1">
      <alignment horizontal="center" vertical="center" textRotation="255" wrapText="1"/>
    </xf>
    <xf numFmtId="0" fontId="3" fillId="0" borderId="1" xfId="0" applyFont="1" applyFill="1" applyBorder="1" applyAlignment="1">
      <alignment horizontal="center" vertical="center" wrapText="1"/>
    </xf>
    <xf numFmtId="1" fontId="3" fillId="0" borderId="8" xfId="0" applyNumberFormat="1" applyFont="1" applyFill="1" applyBorder="1" applyAlignment="1">
      <alignment horizontal="center" vertical="center" wrapText="1"/>
    </xf>
    <xf numFmtId="164" fontId="3" fillId="0" borderId="8" xfId="0" applyNumberFormat="1" applyFont="1" applyFill="1" applyBorder="1" applyAlignment="1">
      <alignment horizontal="center" vertical="center" wrapText="1"/>
    </xf>
    <xf numFmtId="0" fontId="4" fillId="0" borderId="0" xfId="0" applyFont="1" applyFill="1" applyAlignment="1">
      <alignment wrapText="1"/>
    </xf>
    <xf numFmtId="0" fontId="9" fillId="0" borderId="8" xfId="0" applyFont="1" applyFill="1" applyBorder="1" applyAlignment="1">
      <alignment horizontal="left" vertical="center" wrapText="1" readingOrder="1"/>
    </xf>
    <xf numFmtId="165" fontId="3" fillId="0" borderId="8"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165" fontId="3" fillId="0" borderId="8" xfId="1" applyNumberFormat="1" applyFont="1" applyFill="1" applyBorder="1" applyAlignment="1">
      <alignment vertical="center" wrapText="1"/>
    </xf>
    <xf numFmtId="49" fontId="3" fillId="0" borderId="8"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2" fontId="3"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8" xfId="0" applyFont="1" applyFill="1" applyBorder="1" applyAlignment="1">
      <alignment horizontal="left" vertical="center"/>
    </xf>
    <xf numFmtId="0" fontId="7" fillId="0" borderId="8" xfId="0" applyFont="1" applyFill="1" applyBorder="1" applyAlignment="1">
      <alignment horizontal="center" vertical="center" wrapText="1"/>
    </xf>
    <xf numFmtId="0" fontId="3" fillId="0" borderId="8" xfId="0" applyFont="1" applyFill="1" applyBorder="1" applyAlignment="1">
      <alignment horizontal="justify" vertical="center"/>
    </xf>
    <xf numFmtId="0" fontId="3" fillId="0" borderId="7" xfId="0" applyFont="1" applyFill="1" applyBorder="1" applyAlignment="1">
      <alignment horizontal="center" vertical="center" wrapText="1"/>
    </xf>
    <xf numFmtId="0" fontId="5" fillId="0" borderId="0" xfId="0" applyFont="1" applyFill="1" applyAlignment="1">
      <alignment horizontal="center" vertical="center" wrapText="1"/>
    </xf>
    <xf numFmtId="0" fontId="8" fillId="0" borderId="8" xfId="0" applyFont="1" applyFill="1" applyBorder="1" applyAlignment="1">
      <alignment horizontal="center" vertical="center" wrapText="1"/>
    </xf>
    <xf numFmtId="0" fontId="4" fillId="0" borderId="8" xfId="0" applyFont="1" applyFill="1" applyBorder="1" applyAlignment="1">
      <alignment horizontal="left" vertical="center" wrapText="1"/>
    </xf>
    <xf numFmtId="165" fontId="4" fillId="0" borderId="8" xfId="0" applyNumberFormat="1" applyFont="1" applyFill="1" applyBorder="1" applyAlignment="1">
      <alignment vertical="center" wrapText="1"/>
    </xf>
    <xf numFmtId="0" fontId="3" fillId="0" borderId="9" xfId="0" applyFont="1" applyFill="1" applyBorder="1" applyAlignment="1">
      <alignment horizontal="center" vertical="center" wrapText="1"/>
    </xf>
    <xf numFmtId="164" fontId="4" fillId="0" borderId="8" xfId="0" applyNumberFormat="1" applyFont="1" applyFill="1" applyBorder="1" applyAlignment="1">
      <alignment horizontal="center" vertical="center" wrapText="1"/>
    </xf>
    <xf numFmtId="1" fontId="4" fillId="0" borderId="8" xfId="0" applyNumberFormat="1" applyFont="1" applyFill="1" applyBorder="1" applyAlignment="1">
      <alignment horizontal="center" vertical="center" wrapText="1"/>
    </xf>
    <xf numFmtId="165" fontId="4" fillId="0" borderId="8" xfId="0" applyNumberFormat="1" applyFont="1" applyFill="1" applyBorder="1" applyAlignment="1">
      <alignment horizontal="center" vertical="center" wrapText="1"/>
    </xf>
    <xf numFmtId="0" fontId="3" fillId="0" borderId="0" xfId="0" applyFont="1" applyFill="1" applyAlignment="1">
      <alignment horizontal="left" vertical="center" wrapText="1"/>
    </xf>
    <xf numFmtId="0" fontId="2" fillId="0" borderId="0" xfId="0" applyFont="1" applyFill="1" applyAlignment="1">
      <alignment horizontal="center"/>
    </xf>
    <xf numFmtId="0" fontId="4" fillId="0" borderId="8" xfId="0" applyFont="1" applyFill="1" applyBorder="1" applyAlignment="1">
      <alignment vertical="center" wrapText="1"/>
    </xf>
    <xf numFmtId="0" fontId="9" fillId="0" borderId="8" xfId="0" applyFont="1" applyFill="1" applyBorder="1" applyAlignment="1">
      <alignment vertical="center"/>
    </xf>
    <xf numFmtId="0" fontId="3" fillId="0" borderId="8" xfId="0" applyFont="1" applyFill="1" applyBorder="1" applyAlignment="1">
      <alignment vertical="center"/>
    </xf>
    <xf numFmtId="0" fontId="1" fillId="0" borderId="0" xfId="0" applyFont="1" applyFill="1" applyAlignment="1">
      <alignment vertical="center" wrapText="1"/>
    </xf>
    <xf numFmtId="0" fontId="1" fillId="0" borderId="7" xfId="0" applyFont="1" applyFill="1" applyBorder="1" applyAlignment="1">
      <alignment vertical="center" wrapText="1"/>
    </xf>
    <xf numFmtId="0" fontId="3" fillId="0" borderId="8" xfId="0" applyNumberFormat="1" applyFont="1" applyFill="1" applyBorder="1" applyAlignment="1">
      <alignment horizontal="center" vertical="center" wrapText="1"/>
    </xf>
    <xf numFmtId="164" fontId="4" fillId="0" borderId="7" xfId="0" applyNumberFormat="1" applyFont="1" applyFill="1" applyBorder="1" applyAlignment="1">
      <alignment wrapText="1"/>
    </xf>
    <xf numFmtId="0" fontId="3" fillId="0" borderId="8" xfId="0" applyFont="1" applyFill="1" applyBorder="1" applyAlignment="1">
      <alignment horizontal="center" vertical="center" wrapText="1"/>
    </xf>
    <xf numFmtId="0" fontId="9" fillId="0" borderId="8" xfId="0" applyFont="1" applyFill="1" applyBorder="1" applyAlignment="1">
      <alignment vertical="center"/>
    </xf>
    <xf numFmtId="164" fontId="3" fillId="0" borderId="8"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5" xfId="0" applyFont="1" applyFill="1" applyBorder="1" applyAlignment="1">
      <alignment horizontal="center"/>
    </xf>
    <xf numFmtId="0" fontId="1" fillId="0" borderId="1" xfId="0" applyFont="1" applyFill="1" applyBorder="1" applyAlignment="1">
      <alignment horizontal="center" vertical="center" textRotation="255" wrapText="1"/>
    </xf>
    <xf numFmtId="0" fontId="9" fillId="0" borderId="5" xfId="0" applyFont="1" applyFill="1" applyBorder="1"/>
    <xf numFmtId="0" fontId="1" fillId="0" borderId="2" xfId="0" applyFont="1" applyFill="1" applyBorder="1" applyAlignment="1">
      <alignment horizontal="center" vertical="center" wrapText="1"/>
    </xf>
    <xf numFmtId="0" fontId="9" fillId="0" borderId="3" xfId="0" applyFont="1" applyFill="1" applyBorder="1"/>
    <xf numFmtId="0" fontId="9" fillId="0" borderId="4" xfId="0" applyFont="1" applyFill="1" applyBorder="1"/>
    <xf numFmtId="0" fontId="3" fillId="0" borderId="0" xfId="0" applyFont="1" applyFill="1" applyAlignment="1">
      <alignment horizontal="left" vertical="center" wrapText="1"/>
    </xf>
    <xf numFmtId="0" fontId="2" fillId="0" borderId="0" xfId="0" applyFont="1" applyFill="1"/>
    <xf numFmtId="0" fontId="1" fillId="0" borderId="8" xfId="0" applyFont="1" applyFill="1" applyBorder="1" applyAlignment="1">
      <alignment horizontal="center" vertical="center" wrapText="1"/>
    </xf>
    <xf numFmtId="0" fontId="9" fillId="0" borderId="8" xfId="0" applyFont="1" applyFill="1" applyBorder="1" applyAlignment="1">
      <alignment vertical="center" wrapText="1"/>
    </xf>
    <xf numFmtId="0" fontId="11" fillId="0" borderId="8" xfId="0" applyFont="1" applyFill="1" applyBorder="1" applyAlignment="1">
      <alignment vertical="center"/>
    </xf>
    <xf numFmtId="0" fontId="11" fillId="0" borderId="8" xfId="0" applyFont="1" applyFill="1" applyBorder="1"/>
    <xf numFmtId="0" fontId="1" fillId="0" borderId="0" xfId="0" applyFont="1" applyFill="1" applyAlignment="1">
      <alignment horizontal="left"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5" xfId="0" applyFont="1" applyFill="1" applyBorder="1" applyAlignment="1">
      <alignment horizontal="right" vertical="center" wrapText="1"/>
    </xf>
    <xf numFmtId="0" fontId="14" fillId="0" borderId="0" xfId="0" applyFont="1" applyFill="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7" xfId="0" applyFont="1" applyFill="1" applyBorder="1" applyAlignment="1">
      <alignment vertical="center" wrapText="1"/>
    </xf>
    <xf numFmtId="0" fontId="1" fillId="0" borderId="0" xfId="0" applyFont="1" applyFill="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87"/>
  <sheetViews>
    <sheetView tabSelected="1" zoomScale="80" zoomScaleNormal="80" workbookViewId="0">
      <pane ySplit="5" topLeftCell="A109" activePane="bottomLeft" state="frozen"/>
      <selection pane="bottomLeft" activeCell="L93" sqref="L93"/>
    </sheetView>
  </sheetViews>
  <sheetFormatPr defaultColWidth="14.42578125" defaultRowHeight="15" customHeight="1" x14ac:dyDescent="0.2"/>
  <cols>
    <col min="1" max="1" width="6.140625" style="17" customWidth="1"/>
    <col min="2" max="2" width="17.7109375" style="17" customWidth="1"/>
    <col min="3" max="3" width="31.140625" style="17" customWidth="1"/>
    <col min="4" max="10" width="8.5703125" style="17" customWidth="1"/>
    <col min="11" max="11" width="16" style="17" customWidth="1"/>
    <col min="12" max="12" width="75.7109375" style="17" customWidth="1"/>
    <col min="13" max="13" width="12.140625" style="46" customWidth="1"/>
    <col min="14" max="25" width="9.140625" style="17" customWidth="1"/>
    <col min="26" max="16384" width="14.42578125" style="17"/>
  </cols>
  <sheetData>
    <row r="1" spans="1:25" ht="12.75" customHeight="1" x14ac:dyDescent="0.2">
      <c r="A1" s="77" t="s">
        <v>383</v>
      </c>
      <c r="B1" s="77"/>
      <c r="C1" s="77"/>
      <c r="D1" s="77"/>
      <c r="E1" s="77"/>
      <c r="F1" s="77"/>
      <c r="G1" s="77"/>
      <c r="H1" s="77"/>
      <c r="I1" s="77"/>
      <c r="J1" s="77"/>
      <c r="K1" s="77"/>
      <c r="L1" s="77"/>
      <c r="M1" s="16"/>
      <c r="N1" s="16"/>
      <c r="O1" s="16"/>
      <c r="P1" s="16"/>
      <c r="Q1" s="16"/>
      <c r="R1" s="16"/>
      <c r="S1" s="16"/>
      <c r="T1" s="16"/>
      <c r="U1" s="16"/>
      <c r="V1" s="16"/>
      <c r="W1" s="16"/>
      <c r="X1" s="16"/>
      <c r="Y1" s="16"/>
    </row>
    <row r="2" spans="1:25" ht="24" customHeight="1" x14ac:dyDescent="0.2">
      <c r="A2" s="18"/>
      <c r="B2" s="18"/>
      <c r="C2" s="16"/>
      <c r="D2" s="16"/>
      <c r="E2" s="16"/>
      <c r="F2" s="16"/>
      <c r="G2" s="16"/>
      <c r="H2" s="16"/>
      <c r="I2" s="16"/>
      <c r="J2" s="76" t="s">
        <v>384</v>
      </c>
      <c r="K2" s="76"/>
      <c r="L2" s="76"/>
      <c r="M2" s="76"/>
      <c r="N2" s="16"/>
      <c r="O2" s="16"/>
      <c r="P2" s="16"/>
      <c r="Q2" s="16"/>
      <c r="R2" s="16"/>
      <c r="S2" s="16"/>
      <c r="T2" s="16"/>
      <c r="U2" s="16"/>
      <c r="V2" s="16"/>
      <c r="W2" s="16"/>
      <c r="X2" s="16"/>
      <c r="Y2" s="16"/>
    </row>
    <row r="3" spans="1:25" ht="27.75" customHeight="1" x14ac:dyDescent="0.2">
      <c r="A3" s="61" t="s">
        <v>0</v>
      </c>
      <c r="B3" s="59" t="s">
        <v>1</v>
      </c>
      <c r="C3" s="59" t="s">
        <v>2</v>
      </c>
      <c r="D3" s="59" t="s">
        <v>3</v>
      </c>
      <c r="E3" s="59" t="s">
        <v>4</v>
      </c>
      <c r="F3" s="59" t="s">
        <v>5</v>
      </c>
      <c r="G3" s="59" t="s">
        <v>6</v>
      </c>
      <c r="H3" s="59" t="s">
        <v>7</v>
      </c>
      <c r="I3" s="63" t="s">
        <v>8</v>
      </c>
      <c r="J3" s="64"/>
      <c r="K3" s="65"/>
      <c r="L3" s="59" t="s">
        <v>9</v>
      </c>
      <c r="M3" s="59" t="s">
        <v>10</v>
      </c>
      <c r="N3" s="16"/>
      <c r="O3" s="16"/>
      <c r="P3" s="16"/>
      <c r="Q3" s="16"/>
      <c r="R3" s="16"/>
      <c r="S3" s="16"/>
      <c r="T3" s="16"/>
      <c r="U3" s="16"/>
      <c r="V3" s="16"/>
      <c r="W3" s="16"/>
      <c r="X3" s="16"/>
      <c r="Y3" s="16"/>
    </row>
    <row r="4" spans="1:25" ht="86.25" customHeight="1" x14ac:dyDescent="0.2">
      <c r="A4" s="62"/>
      <c r="B4" s="62"/>
      <c r="C4" s="62"/>
      <c r="D4" s="62"/>
      <c r="E4" s="62"/>
      <c r="F4" s="62"/>
      <c r="G4" s="62"/>
      <c r="H4" s="62"/>
      <c r="I4" s="19" t="s">
        <v>11</v>
      </c>
      <c r="J4" s="19" t="s">
        <v>12</v>
      </c>
      <c r="K4" s="19" t="s">
        <v>13</v>
      </c>
      <c r="L4" s="62"/>
      <c r="M4" s="60"/>
      <c r="N4" s="16"/>
      <c r="O4" s="16"/>
      <c r="P4" s="16"/>
      <c r="Q4" s="16"/>
      <c r="R4" s="16"/>
      <c r="S4" s="16"/>
      <c r="T4" s="16"/>
      <c r="U4" s="16"/>
      <c r="V4" s="16"/>
      <c r="W4" s="16"/>
      <c r="X4" s="16"/>
      <c r="Y4" s="16"/>
    </row>
    <row r="5" spans="1:25" ht="36.75" customHeight="1" x14ac:dyDescent="0.2">
      <c r="A5" s="20">
        <v>1</v>
      </c>
      <c r="B5" s="19">
        <v>2</v>
      </c>
      <c r="C5" s="19">
        <v>3</v>
      </c>
      <c r="D5" s="19">
        <v>4</v>
      </c>
      <c r="E5" s="19">
        <v>5</v>
      </c>
      <c r="F5" s="19">
        <v>6</v>
      </c>
      <c r="G5" s="19">
        <v>7</v>
      </c>
      <c r="H5" s="19">
        <v>8</v>
      </c>
      <c r="I5" s="19">
        <v>9</v>
      </c>
      <c r="J5" s="19">
        <v>10</v>
      </c>
      <c r="K5" s="19">
        <v>11</v>
      </c>
      <c r="L5" s="19">
        <v>12</v>
      </c>
      <c r="M5" s="19">
        <v>13</v>
      </c>
      <c r="N5" s="16"/>
      <c r="O5" s="16"/>
      <c r="P5" s="16"/>
      <c r="Q5" s="16"/>
      <c r="R5" s="16"/>
      <c r="S5" s="16"/>
      <c r="T5" s="16"/>
      <c r="U5" s="16"/>
      <c r="V5" s="16"/>
      <c r="W5" s="16"/>
      <c r="X5" s="16"/>
      <c r="Y5" s="16"/>
    </row>
    <row r="6" spans="1:25" ht="24" customHeight="1" x14ac:dyDescent="0.2">
      <c r="A6" s="63" t="s">
        <v>14</v>
      </c>
      <c r="B6" s="64"/>
      <c r="C6" s="64"/>
      <c r="D6" s="64"/>
      <c r="E6" s="64"/>
      <c r="F6" s="64"/>
      <c r="G6" s="64"/>
      <c r="H6" s="64"/>
      <c r="I6" s="64"/>
      <c r="J6" s="64"/>
      <c r="K6" s="65"/>
      <c r="L6" s="1"/>
      <c r="M6" s="1"/>
      <c r="N6" s="16"/>
      <c r="O6" s="16"/>
      <c r="P6" s="16"/>
      <c r="Q6" s="16"/>
      <c r="R6" s="16"/>
      <c r="S6" s="16"/>
      <c r="T6" s="16"/>
      <c r="U6" s="16"/>
      <c r="V6" s="16"/>
      <c r="W6" s="16"/>
      <c r="X6" s="16"/>
      <c r="Y6" s="16"/>
    </row>
    <row r="7" spans="1:25" ht="19.5" customHeight="1" x14ac:dyDescent="0.2">
      <c r="A7" s="78" t="s">
        <v>15</v>
      </c>
      <c r="B7" s="79"/>
      <c r="C7" s="79"/>
      <c r="D7" s="79"/>
      <c r="E7" s="79"/>
      <c r="F7" s="79"/>
      <c r="G7" s="79"/>
      <c r="H7" s="79"/>
      <c r="I7" s="79"/>
      <c r="J7" s="79"/>
      <c r="K7" s="79"/>
      <c r="L7" s="80"/>
      <c r="M7" s="21"/>
      <c r="N7" s="16"/>
      <c r="O7" s="16"/>
      <c r="P7" s="16"/>
      <c r="Q7" s="16"/>
      <c r="R7" s="16"/>
      <c r="S7" s="16"/>
      <c r="T7" s="16"/>
      <c r="U7" s="16"/>
      <c r="V7" s="16"/>
      <c r="W7" s="16"/>
      <c r="X7" s="16"/>
      <c r="Y7" s="16"/>
    </row>
    <row r="8" spans="1:25" ht="128.25" customHeight="1" x14ac:dyDescent="0.2">
      <c r="A8" s="54" t="s">
        <v>16</v>
      </c>
      <c r="B8" s="54" t="s">
        <v>17</v>
      </c>
      <c r="C8" s="54" t="s">
        <v>18</v>
      </c>
      <c r="D8" s="14">
        <v>2022</v>
      </c>
      <c r="E8" s="14" t="s">
        <v>19</v>
      </c>
      <c r="F8" s="54" t="s">
        <v>20</v>
      </c>
      <c r="G8" s="56">
        <v>20</v>
      </c>
      <c r="H8" s="14">
        <v>45</v>
      </c>
      <c r="I8" s="22">
        <v>49</v>
      </c>
      <c r="J8" s="56">
        <v>20</v>
      </c>
      <c r="K8" s="23">
        <v>0.2</v>
      </c>
      <c r="L8" s="3" t="s">
        <v>331</v>
      </c>
      <c r="M8" s="57">
        <v>100</v>
      </c>
      <c r="N8" s="24"/>
      <c r="O8" s="16"/>
      <c r="P8" s="16"/>
      <c r="Q8" s="16"/>
      <c r="R8" s="16"/>
      <c r="S8" s="16"/>
      <c r="T8" s="16"/>
      <c r="U8" s="16"/>
      <c r="V8" s="16"/>
      <c r="W8" s="16"/>
      <c r="X8" s="16"/>
      <c r="Y8" s="16"/>
    </row>
    <row r="9" spans="1:25" ht="200.25" customHeight="1" x14ac:dyDescent="0.2">
      <c r="A9" s="55"/>
      <c r="B9" s="55"/>
      <c r="C9" s="55"/>
      <c r="D9" s="14">
        <v>2022</v>
      </c>
      <c r="E9" s="14" t="s">
        <v>19</v>
      </c>
      <c r="F9" s="55"/>
      <c r="G9" s="55"/>
      <c r="H9" s="14">
        <v>33</v>
      </c>
      <c r="I9" s="23">
        <v>33.6</v>
      </c>
      <c r="J9" s="55"/>
      <c r="K9" s="23">
        <v>20</v>
      </c>
      <c r="L9" s="39" t="s">
        <v>332</v>
      </c>
      <c r="M9" s="57"/>
      <c r="N9" s="53">
        <f>K8+K9+K16+K18+K29+K35+K36</f>
        <v>900.17399999999998</v>
      </c>
      <c r="O9" s="16"/>
      <c r="P9" s="16"/>
      <c r="Q9" s="16"/>
      <c r="R9" s="16"/>
      <c r="S9" s="16"/>
      <c r="T9" s="16"/>
      <c r="U9" s="16"/>
      <c r="V9" s="16"/>
      <c r="W9" s="16"/>
      <c r="X9" s="16"/>
      <c r="Y9" s="16"/>
    </row>
    <row r="10" spans="1:25" ht="91.5" customHeight="1" x14ac:dyDescent="0.2">
      <c r="A10" s="14" t="s">
        <v>21</v>
      </c>
      <c r="B10" s="14" t="s">
        <v>22</v>
      </c>
      <c r="C10" s="14" t="s">
        <v>23</v>
      </c>
      <c r="D10" s="14">
        <v>2022</v>
      </c>
      <c r="E10" s="14" t="s">
        <v>19</v>
      </c>
      <c r="F10" s="14" t="s">
        <v>24</v>
      </c>
      <c r="G10" s="23">
        <v>5000</v>
      </c>
      <c r="H10" s="14">
        <v>85</v>
      </c>
      <c r="I10" s="14">
        <v>100</v>
      </c>
      <c r="J10" s="23">
        <v>4450</v>
      </c>
      <c r="K10" s="23">
        <v>7853</v>
      </c>
      <c r="L10" s="25" t="s">
        <v>333</v>
      </c>
      <c r="M10" s="52">
        <v>90</v>
      </c>
      <c r="N10" s="16"/>
      <c r="O10" s="16"/>
      <c r="P10" s="16"/>
      <c r="Q10" s="16"/>
      <c r="R10" s="16"/>
      <c r="S10" s="16"/>
      <c r="T10" s="16"/>
      <c r="U10" s="16"/>
      <c r="V10" s="16"/>
      <c r="W10" s="16"/>
      <c r="X10" s="16"/>
      <c r="Y10" s="16"/>
    </row>
    <row r="11" spans="1:25" ht="150" customHeight="1" x14ac:dyDescent="0.2">
      <c r="A11" s="14" t="s">
        <v>25</v>
      </c>
      <c r="B11" s="14" t="s">
        <v>26</v>
      </c>
      <c r="C11" s="14" t="s">
        <v>27</v>
      </c>
      <c r="D11" s="14">
        <v>2022</v>
      </c>
      <c r="E11" s="14" t="s">
        <v>19</v>
      </c>
      <c r="F11" s="14" t="s">
        <v>24</v>
      </c>
      <c r="G11" s="23" t="s">
        <v>28</v>
      </c>
      <c r="H11" s="23">
        <v>78.5</v>
      </c>
      <c r="I11" s="14">
        <v>78.900000000000006</v>
      </c>
      <c r="J11" s="23">
        <v>500</v>
      </c>
      <c r="K11" s="8">
        <v>830.4</v>
      </c>
      <c r="L11" s="39" t="s">
        <v>29</v>
      </c>
      <c r="M11" s="52">
        <v>100</v>
      </c>
      <c r="N11" s="16"/>
      <c r="O11" s="16"/>
      <c r="P11" s="16"/>
      <c r="Q11" s="16"/>
      <c r="R11" s="16"/>
      <c r="S11" s="16"/>
      <c r="T11" s="16"/>
      <c r="U11" s="16"/>
      <c r="V11" s="16"/>
      <c r="W11" s="16"/>
      <c r="X11" s="16"/>
      <c r="Y11" s="16"/>
    </row>
    <row r="12" spans="1:25" ht="46.5" customHeight="1" x14ac:dyDescent="0.2">
      <c r="A12" s="73" t="s">
        <v>30</v>
      </c>
      <c r="B12" s="74"/>
      <c r="C12" s="74"/>
      <c r="D12" s="74"/>
      <c r="E12" s="74"/>
      <c r="F12" s="74"/>
      <c r="G12" s="74"/>
      <c r="H12" s="74"/>
      <c r="I12" s="74"/>
      <c r="J12" s="74"/>
      <c r="K12" s="74"/>
      <c r="L12" s="75"/>
      <c r="M12" s="2"/>
      <c r="N12" s="16"/>
      <c r="O12" s="16"/>
      <c r="P12" s="16"/>
      <c r="Q12" s="16"/>
      <c r="R12" s="16"/>
      <c r="S12" s="16"/>
      <c r="T12" s="16"/>
      <c r="U12" s="16"/>
      <c r="V12" s="16"/>
      <c r="W12" s="16"/>
      <c r="X12" s="16"/>
      <c r="Y12" s="16"/>
    </row>
    <row r="13" spans="1:25" ht="50.25" customHeight="1" x14ac:dyDescent="0.2">
      <c r="A13" s="54" t="s">
        <v>31</v>
      </c>
      <c r="B13" s="54" t="s">
        <v>32</v>
      </c>
      <c r="C13" s="54" t="s">
        <v>33</v>
      </c>
      <c r="D13" s="14">
        <v>2022</v>
      </c>
      <c r="E13" s="14" t="s">
        <v>34</v>
      </c>
      <c r="F13" s="14" t="s">
        <v>35</v>
      </c>
      <c r="G13" s="23">
        <v>26</v>
      </c>
      <c r="H13" s="14">
        <v>12</v>
      </c>
      <c r="I13" s="14">
        <v>14</v>
      </c>
      <c r="J13" s="23">
        <v>26</v>
      </c>
      <c r="K13" s="23" t="s">
        <v>36</v>
      </c>
      <c r="L13" s="15" t="s">
        <v>328</v>
      </c>
      <c r="M13" s="54">
        <v>100</v>
      </c>
      <c r="N13" s="16"/>
      <c r="O13" s="16"/>
      <c r="P13" s="16"/>
      <c r="Q13" s="16"/>
      <c r="R13" s="16"/>
      <c r="S13" s="16"/>
      <c r="T13" s="16"/>
      <c r="U13" s="16"/>
      <c r="V13" s="16"/>
      <c r="W13" s="16"/>
      <c r="X13" s="16"/>
      <c r="Y13" s="16"/>
    </row>
    <row r="14" spans="1:25" ht="44.25" customHeight="1" x14ac:dyDescent="0.2">
      <c r="A14" s="55"/>
      <c r="B14" s="55"/>
      <c r="C14" s="55"/>
      <c r="D14" s="14">
        <v>2022</v>
      </c>
      <c r="E14" s="14" t="s">
        <v>34</v>
      </c>
      <c r="F14" s="14" t="s">
        <v>35</v>
      </c>
      <c r="G14" s="23">
        <v>8</v>
      </c>
      <c r="H14" s="14">
        <v>26</v>
      </c>
      <c r="I14" s="14">
        <v>32</v>
      </c>
      <c r="J14" s="23">
        <v>8</v>
      </c>
      <c r="K14" s="23" t="s">
        <v>37</v>
      </c>
      <c r="L14" s="15" t="s">
        <v>327</v>
      </c>
      <c r="M14" s="54"/>
      <c r="N14" s="16"/>
      <c r="O14" s="16"/>
      <c r="P14" s="16"/>
      <c r="Q14" s="16"/>
      <c r="R14" s="16"/>
      <c r="S14" s="16"/>
      <c r="T14" s="16"/>
      <c r="U14" s="16"/>
      <c r="V14" s="16"/>
      <c r="W14" s="16"/>
      <c r="X14" s="16"/>
      <c r="Y14" s="16"/>
    </row>
    <row r="15" spans="1:25" ht="60" customHeight="1" x14ac:dyDescent="0.2">
      <c r="A15" s="14" t="s">
        <v>38</v>
      </c>
      <c r="B15" s="14" t="s">
        <v>32</v>
      </c>
      <c r="C15" s="14" t="s">
        <v>39</v>
      </c>
      <c r="D15" s="14">
        <v>2022</v>
      </c>
      <c r="E15" s="14" t="s">
        <v>40</v>
      </c>
      <c r="F15" s="14" t="s">
        <v>24</v>
      </c>
      <c r="G15" s="23">
        <v>500</v>
      </c>
      <c r="H15" s="14">
        <v>45</v>
      </c>
      <c r="I15" s="14">
        <v>100</v>
      </c>
      <c r="J15" s="23">
        <v>500</v>
      </c>
      <c r="K15" s="23">
        <v>0</v>
      </c>
      <c r="L15" s="15" t="s">
        <v>336</v>
      </c>
      <c r="M15" s="2">
        <v>0</v>
      </c>
      <c r="N15" s="16"/>
      <c r="O15" s="16"/>
      <c r="P15" s="16"/>
      <c r="Q15" s="16"/>
      <c r="R15" s="16"/>
      <c r="S15" s="16"/>
      <c r="T15" s="16"/>
      <c r="U15" s="16"/>
      <c r="V15" s="16"/>
      <c r="W15" s="16"/>
      <c r="X15" s="16"/>
      <c r="Y15" s="16"/>
    </row>
    <row r="16" spans="1:25" ht="51.75" customHeight="1" x14ac:dyDescent="0.2">
      <c r="A16" s="14" t="s">
        <v>38</v>
      </c>
      <c r="B16" s="14" t="s">
        <v>32</v>
      </c>
      <c r="C16" s="3" t="s">
        <v>41</v>
      </c>
      <c r="D16" s="14">
        <v>2022</v>
      </c>
      <c r="E16" s="14" t="s">
        <v>34</v>
      </c>
      <c r="F16" s="14" t="s">
        <v>35</v>
      </c>
      <c r="G16" s="23">
        <v>150</v>
      </c>
      <c r="H16" s="14">
        <v>0</v>
      </c>
      <c r="I16" s="14">
        <v>100</v>
      </c>
      <c r="J16" s="23">
        <v>150</v>
      </c>
      <c r="K16" s="23">
        <v>148</v>
      </c>
      <c r="L16" s="15" t="s">
        <v>42</v>
      </c>
      <c r="M16" s="2">
        <v>100</v>
      </c>
      <c r="N16" s="16"/>
      <c r="O16" s="16"/>
      <c r="P16" s="16"/>
      <c r="Q16" s="16"/>
      <c r="R16" s="16"/>
      <c r="S16" s="16"/>
      <c r="T16" s="16"/>
      <c r="U16" s="16"/>
      <c r="V16" s="16"/>
      <c r="W16" s="16"/>
      <c r="X16" s="16"/>
      <c r="Y16" s="16"/>
    </row>
    <row r="17" spans="1:25" ht="86.25" customHeight="1" x14ac:dyDescent="0.2">
      <c r="A17" s="14" t="s">
        <v>43</v>
      </c>
      <c r="B17" s="14" t="s">
        <v>32</v>
      </c>
      <c r="C17" s="14" t="s">
        <v>44</v>
      </c>
      <c r="D17" s="14">
        <v>2022</v>
      </c>
      <c r="E17" s="14" t="s">
        <v>34</v>
      </c>
      <c r="F17" s="14" t="s">
        <v>45</v>
      </c>
      <c r="G17" s="23">
        <v>13</v>
      </c>
      <c r="H17" s="14">
        <v>70</v>
      </c>
      <c r="I17" s="14">
        <v>72</v>
      </c>
      <c r="J17" s="23">
        <v>13</v>
      </c>
      <c r="K17" s="23" t="s">
        <v>46</v>
      </c>
      <c r="L17" s="15" t="s">
        <v>47</v>
      </c>
      <c r="M17" s="2">
        <v>100</v>
      </c>
      <c r="N17" s="16"/>
      <c r="O17" s="16"/>
      <c r="P17" s="16"/>
      <c r="Q17" s="16"/>
      <c r="R17" s="16"/>
      <c r="S17" s="16"/>
      <c r="T17" s="16"/>
      <c r="U17" s="16"/>
      <c r="V17" s="16"/>
      <c r="W17" s="16"/>
      <c r="X17" s="16"/>
      <c r="Y17" s="16"/>
    </row>
    <row r="18" spans="1:25" ht="93.75" customHeight="1" x14ac:dyDescent="0.2">
      <c r="A18" s="14" t="s">
        <v>48</v>
      </c>
      <c r="B18" s="14" t="s">
        <v>49</v>
      </c>
      <c r="C18" s="14" t="s">
        <v>50</v>
      </c>
      <c r="D18" s="14">
        <v>2022</v>
      </c>
      <c r="E18" s="14" t="s">
        <v>51</v>
      </c>
      <c r="F18" s="14" t="s">
        <v>52</v>
      </c>
      <c r="G18" s="23">
        <v>469.1</v>
      </c>
      <c r="H18" s="22">
        <v>73</v>
      </c>
      <c r="I18" s="14">
        <v>100</v>
      </c>
      <c r="J18" s="23">
        <v>469.1</v>
      </c>
      <c r="K18" s="8">
        <v>469.1</v>
      </c>
      <c r="L18" s="15" t="s">
        <v>53</v>
      </c>
      <c r="M18" s="2">
        <v>100</v>
      </c>
      <c r="N18" s="16"/>
      <c r="O18" s="16"/>
      <c r="P18" s="16"/>
      <c r="Q18" s="16"/>
      <c r="R18" s="16"/>
      <c r="S18" s="16"/>
      <c r="T18" s="16"/>
      <c r="U18" s="16"/>
      <c r="V18" s="16"/>
      <c r="W18" s="16"/>
      <c r="X18" s="16"/>
      <c r="Y18" s="16"/>
    </row>
    <row r="19" spans="1:25" ht="45.75" customHeight="1" x14ac:dyDescent="0.2">
      <c r="A19" s="54" t="s">
        <v>54</v>
      </c>
      <c r="B19" s="54" t="s">
        <v>55</v>
      </c>
      <c r="C19" s="54" t="s">
        <v>56</v>
      </c>
      <c r="D19" s="14">
        <v>2022</v>
      </c>
      <c r="E19" s="14" t="s">
        <v>40</v>
      </c>
      <c r="F19" s="14" t="s">
        <v>24</v>
      </c>
      <c r="G19" s="23">
        <v>230</v>
      </c>
      <c r="H19" s="22">
        <v>0</v>
      </c>
      <c r="I19" s="22">
        <v>100</v>
      </c>
      <c r="J19" s="23">
        <v>230</v>
      </c>
      <c r="K19" s="23">
        <v>245</v>
      </c>
      <c r="L19" s="15" t="s">
        <v>57</v>
      </c>
      <c r="M19" s="54">
        <v>70</v>
      </c>
      <c r="N19" s="16"/>
      <c r="O19" s="16"/>
      <c r="P19" s="16"/>
      <c r="Q19" s="16"/>
      <c r="R19" s="16"/>
      <c r="S19" s="16"/>
      <c r="T19" s="16"/>
      <c r="U19" s="16"/>
      <c r="V19" s="16"/>
      <c r="W19" s="16"/>
      <c r="X19" s="16"/>
      <c r="Y19" s="16"/>
    </row>
    <row r="20" spans="1:25" ht="69.75" customHeight="1" x14ac:dyDescent="0.2">
      <c r="A20" s="55"/>
      <c r="B20" s="55"/>
      <c r="C20" s="55"/>
      <c r="D20" s="14">
        <v>2022</v>
      </c>
      <c r="E20" s="14" t="s">
        <v>40</v>
      </c>
      <c r="F20" s="14" t="s">
        <v>24</v>
      </c>
      <c r="G20" s="23">
        <v>2000</v>
      </c>
      <c r="H20" s="22">
        <v>0</v>
      </c>
      <c r="I20" s="22">
        <v>15</v>
      </c>
      <c r="J20" s="23">
        <v>2000</v>
      </c>
      <c r="K20" s="23">
        <v>1600</v>
      </c>
      <c r="L20" s="15" t="s">
        <v>58</v>
      </c>
      <c r="M20" s="54"/>
      <c r="N20" s="16"/>
      <c r="O20" s="16"/>
      <c r="P20" s="16"/>
      <c r="Q20" s="16"/>
      <c r="R20" s="16"/>
      <c r="S20" s="16"/>
      <c r="T20" s="16"/>
      <c r="U20" s="16"/>
      <c r="V20" s="16"/>
      <c r="W20" s="16"/>
      <c r="X20" s="16"/>
      <c r="Y20" s="16"/>
    </row>
    <row r="21" spans="1:25" ht="28.5" customHeight="1" x14ac:dyDescent="0.2">
      <c r="A21" s="73" t="s">
        <v>59</v>
      </c>
      <c r="B21" s="74"/>
      <c r="C21" s="74"/>
      <c r="D21" s="74"/>
      <c r="E21" s="74"/>
      <c r="F21" s="74"/>
      <c r="G21" s="74"/>
      <c r="H21" s="74"/>
      <c r="I21" s="74"/>
      <c r="J21" s="74"/>
      <c r="K21" s="74"/>
      <c r="L21" s="75"/>
      <c r="M21" s="2"/>
      <c r="N21" s="16"/>
      <c r="O21" s="16"/>
      <c r="P21" s="16"/>
      <c r="Q21" s="16"/>
      <c r="R21" s="16"/>
      <c r="S21" s="16"/>
      <c r="T21" s="16"/>
      <c r="U21" s="16"/>
      <c r="V21" s="16"/>
      <c r="W21" s="16"/>
      <c r="X21" s="16"/>
      <c r="Y21" s="16"/>
    </row>
    <row r="22" spans="1:25" ht="106.5" customHeight="1" x14ac:dyDescent="0.2">
      <c r="A22" s="14" t="s">
        <v>60</v>
      </c>
      <c r="B22" s="14" t="s">
        <v>61</v>
      </c>
      <c r="C22" s="14" t="s">
        <v>62</v>
      </c>
      <c r="D22" s="14">
        <v>2022</v>
      </c>
      <c r="E22" s="14" t="s">
        <v>63</v>
      </c>
      <c r="F22" s="14" t="s">
        <v>24</v>
      </c>
      <c r="G22" s="23">
        <v>8002</v>
      </c>
      <c r="H22" s="22">
        <v>2</v>
      </c>
      <c r="I22" s="14">
        <v>3</v>
      </c>
      <c r="J22" s="23">
        <v>8002</v>
      </c>
      <c r="K22" s="14">
        <v>609</v>
      </c>
      <c r="L22" s="15" t="s">
        <v>64</v>
      </c>
      <c r="M22" s="2">
        <v>30</v>
      </c>
      <c r="N22" s="16"/>
      <c r="O22" s="16"/>
      <c r="P22" s="16"/>
      <c r="Q22" s="16"/>
      <c r="R22" s="16"/>
      <c r="S22" s="16"/>
      <c r="T22" s="16"/>
      <c r="U22" s="16"/>
      <c r="V22" s="16"/>
      <c r="W22" s="16"/>
      <c r="X22" s="16"/>
      <c r="Y22" s="16"/>
    </row>
    <row r="23" spans="1:25" ht="132" customHeight="1" x14ac:dyDescent="0.2">
      <c r="A23" s="14" t="s">
        <v>65</v>
      </c>
      <c r="B23" s="14" t="s">
        <v>66</v>
      </c>
      <c r="C23" s="14" t="s">
        <v>67</v>
      </c>
      <c r="D23" s="14">
        <v>2022</v>
      </c>
      <c r="E23" s="14" t="s">
        <v>63</v>
      </c>
      <c r="F23" s="14" t="s">
        <v>68</v>
      </c>
      <c r="G23" s="23">
        <v>19539.2</v>
      </c>
      <c r="H23" s="22">
        <v>0</v>
      </c>
      <c r="I23" s="14">
        <v>3</v>
      </c>
      <c r="J23" s="23">
        <v>19539.2</v>
      </c>
      <c r="K23" s="14">
        <v>6094.5</v>
      </c>
      <c r="L23" s="15" t="s">
        <v>69</v>
      </c>
      <c r="M23" s="2">
        <v>50</v>
      </c>
      <c r="N23" s="16"/>
      <c r="O23" s="16"/>
      <c r="P23" s="16"/>
      <c r="Q23" s="16"/>
      <c r="R23" s="16"/>
      <c r="S23" s="16"/>
      <c r="T23" s="16"/>
      <c r="U23" s="16"/>
      <c r="V23" s="16"/>
      <c r="W23" s="16"/>
      <c r="X23" s="16"/>
      <c r="Y23" s="16"/>
    </row>
    <row r="24" spans="1:25" ht="58.5" customHeight="1" x14ac:dyDescent="0.2">
      <c r="A24" s="14" t="s">
        <v>70</v>
      </c>
      <c r="B24" s="14" t="s">
        <v>71</v>
      </c>
      <c r="C24" s="14" t="s">
        <v>72</v>
      </c>
      <c r="D24" s="14">
        <v>2022</v>
      </c>
      <c r="E24" s="14" t="s">
        <v>63</v>
      </c>
      <c r="F24" s="14" t="s">
        <v>68</v>
      </c>
      <c r="G24" s="23">
        <v>162</v>
      </c>
      <c r="H24" s="22">
        <v>75</v>
      </c>
      <c r="I24" s="14">
        <v>100</v>
      </c>
      <c r="J24" s="23">
        <v>162</v>
      </c>
      <c r="K24" s="14">
        <v>162</v>
      </c>
      <c r="L24" s="15" t="s">
        <v>73</v>
      </c>
      <c r="M24" s="2">
        <v>100</v>
      </c>
      <c r="N24" s="16"/>
      <c r="O24" s="16"/>
      <c r="P24" s="16"/>
      <c r="Q24" s="16"/>
      <c r="R24" s="16"/>
      <c r="S24" s="16"/>
      <c r="T24" s="16"/>
      <c r="U24" s="16"/>
      <c r="V24" s="16"/>
      <c r="W24" s="16"/>
      <c r="X24" s="16"/>
      <c r="Y24" s="16"/>
    </row>
    <row r="25" spans="1:25" ht="55.5" customHeight="1" x14ac:dyDescent="0.2">
      <c r="A25" s="14" t="s">
        <v>74</v>
      </c>
      <c r="B25" s="14" t="s">
        <v>71</v>
      </c>
      <c r="C25" s="14" t="s">
        <v>75</v>
      </c>
      <c r="D25" s="14">
        <v>2022</v>
      </c>
      <c r="E25" s="14" t="s">
        <v>63</v>
      </c>
      <c r="F25" s="14" t="s">
        <v>68</v>
      </c>
      <c r="G25" s="23">
        <v>259.89999999999998</v>
      </c>
      <c r="H25" s="22">
        <v>90</v>
      </c>
      <c r="I25" s="14">
        <v>100</v>
      </c>
      <c r="J25" s="23">
        <v>259.89999999999998</v>
      </c>
      <c r="K25" s="14">
        <v>259.89999999999998</v>
      </c>
      <c r="L25" s="15" t="s">
        <v>76</v>
      </c>
      <c r="M25" s="2">
        <v>100</v>
      </c>
      <c r="N25" s="16"/>
      <c r="O25" s="16"/>
      <c r="P25" s="16"/>
      <c r="Q25" s="16"/>
      <c r="R25" s="16"/>
      <c r="S25" s="16"/>
      <c r="T25" s="16"/>
      <c r="U25" s="16"/>
      <c r="V25" s="16"/>
      <c r="W25" s="16"/>
      <c r="X25" s="16"/>
      <c r="Y25" s="16"/>
    </row>
    <row r="26" spans="1:25" ht="42.75" customHeight="1" x14ac:dyDescent="0.2">
      <c r="A26" s="14" t="s">
        <v>77</v>
      </c>
      <c r="B26" s="14" t="s">
        <v>71</v>
      </c>
      <c r="C26" s="14" t="s">
        <v>78</v>
      </c>
      <c r="D26" s="14">
        <v>2022</v>
      </c>
      <c r="E26" s="14" t="s">
        <v>63</v>
      </c>
      <c r="F26" s="14" t="s">
        <v>24</v>
      </c>
      <c r="G26" s="23">
        <v>1600</v>
      </c>
      <c r="H26" s="22">
        <v>1</v>
      </c>
      <c r="I26" s="14">
        <v>1</v>
      </c>
      <c r="J26" s="23">
        <v>1600</v>
      </c>
      <c r="K26" s="14">
        <v>160</v>
      </c>
      <c r="L26" s="15" t="s">
        <v>79</v>
      </c>
      <c r="M26" s="2">
        <v>0</v>
      </c>
      <c r="N26" s="16"/>
      <c r="O26" s="16"/>
      <c r="P26" s="16"/>
      <c r="Q26" s="16"/>
      <c r="R26" s="16"/>
      <c r="S26" s="16"/>
      <c r="T26" s="16"/>
      <c r="U26" s="16"/>
      <c r="V26" s="16"/>
      <c r="W26" s="16"/>
      <c r="X26" s="16"/>
      <c r="Y26" s="16"/>
    </row>
    <row r="27" spans="1:25" ht="105.75" customHeight="1" x14ac:dyDescent="0.2">
      <c r="A27" s="14" t="s">
        <v>80</v>
      </c>
      <c r="B27" s="14" t="s">
        <v>81</v>
      </c>
      <c r="C27" s="14" t="s">
        <v>82</v>
      </c>
      <c r="D27" s="14">
        <v>2022</v>
      </c>
      <c r="E27" s="14" t="s">
        <v>63</v>
      </c>
      <c r="F27" s="14" t="s">
        <v>83</v>
      </c>
      <c r="G27" s="26">
        <v>500</v>
      </c>
      <c r="H27" s="22">
        <v>2</v>
      </c>
      <c r="I27" s="14">
        <v>5</v>
      </c>
      <c r="J27" s="26">
        <v>500</v>
      </c>
      <c r="K27" s="14">
        <v>983</v>
      </c>
      <c r="L27" s="15" t="s">
        <v>329</v>
      </c>
      <c r="M27" s="27">
        <v>100</v>
      </c>
      <c r="N27" s="16"/>
      <c r="O27" s="16"/>
      <c r="P27" s="16"/>
      <c r="Q27" s="16"/>
      <c r="R27" s="16"/>
      <c r="S27" s="16"/>
      <c r="T27" s="16"/>
      <c r="U27" s="16"/>
      <c r="V27" s="16"/>
      <c r="W27" s="16"/>
      <c r="X27" s="16"/>
      <c r="Y27" s="16"/>
    </row>
    <row r="28" spans="1:25" ht="65.25" customHeight="1" x14ac:dyDescent="0.2">
      <c r="A28" s="14" t="s">
        <v>84</v>
      </c>
      <c r="B28" s="14" t="s">
        <v>85</v>
      </c>
      <c r="C28" s="14" t="s">
        <v>86</v>
      </c>
      <c r="D28" s="14">
        <v>2022</v>
      </c>
      <c r="E28" s="14" t="s">
        <v>63</v>
      </c>
      <c r="F28" s="23" t="s">
        <v>87</v>
      </c>
      <c r="G28" s="23" t="s">
        <v>88</v>
      </c>
      <c r="H28" s="22">
        <v>0</v>
      </c>
      <c r="I28" s="14">
        <v>7</v>
      </c>
      <c r="J28" s="23" t="s">
        <v>88</v>
      </c>
      <c r="K28" s="14">
        <v>65</v>
      </c>
      <c r="L28" s="15" t="s">
        <v>89</v>
      </c>
      <c r="M28" s="2">
        <v>70</v>
      </c>
      <c r="N28" s="16"/>
      <c r="O28" s="16"/>
      <c r="P28" s="16"/>
      <c r="Q28" s="16"/>
      <c r="R28" s="16"/>
      <c r="S28" s="16"/>
      <c r="T28" s="16"/>
      <c r="U28" s="16"/>
      <c r="V28" s="16"/>
      <c r="W28" s="16"/>
      <c r="X28" s="16"/>
      <c r="Y28" s="16"/>
    </row>
    <row r="29" spans="1:25" ht="84" customHeight="1" x14ac:dyDescent="0.2">
      <c r="A29" s="14" t="s">
        <v>90</v>
      </c>
      <c r="B29" s="14" t="s">
        <v>91</v>
      </c>
      <c r="C29" s="14" t="s">
        <v>92</v>
      </c>
      <c r="D29" s="14">
        <v>2022</v>
      </c>
      <c r="E29" s="14" t="s">
        <v>63</v>
      </c>
      <c r="F29" s="14" t="s">
        <v>93</v>
      </c>
      <c r="G29" s="23">
        <v>230</v>
      </c>
      <c r="H29" s="14">
        <v>3</v>
      </c>
      <c r="I29" s="14">
        <v>9</v>
      </c>
      <c r="J29" s="23">
        <v>230</v>
      </c>
      <c r="K29" s="14">
        <v>23.9</v>
      </c>
      <c r="L29" s="15" t="s">
        <v>326</v>
      </c>
      <c r="M29" s="2">
        <v>100</v>
      </c>
      <c r="N29" s="16"/>
      <c r="O29" s="16"/>
      <c r="P29" s="16"/>
      <c r="Q29" s="16"/>
      <c r="R29" s="16"/>
      <c r="S29" s="16"/>
      <c r="T29" s="16"/>
      <c r="U29" s="16"/>
      <c r="V29" s="16"/>
      <c r="W29" s="16"/>
      <c r="X29" s="16"/>
      <c r="Y29" s="16"/>
    </row>
    <row r="30" spans="1:25" ht="60.75" customHeight="1" x14ac:dyDescent="0.2">
      <c r="A30" s="54" t="s">
        <v>94</v>
      </c>
      <c r="B30" s="54" t="s">
        <v>95</v>
      </c>
      <c r="C30" s="54" t="s">
        <v>96</v>
      </c>
      <c r="D30" s="14">
        <v>2022</v>
      </c>
      <c r="E30" s="14" t="s">
        <v>63</v>
      </c>
      <c r="F30" s="23" t="s">
        <v>24</v>
      </c>
      <c r="G30" s="23">
        <v>490</v>
      </c>
      <c r="H30" s="14">
        <v>12</v>
      </c>
      <c r="I30" s="14">
        <v>15</v>
      </c>
      <c r="J30" s="23">
        <v>490</v>
      </c>
      <c r="K30" s="28">
        <v>666.66600000000005</v>
      </c>
      <c r="L30" s="15" t="s">
        <v>97</v>
      </c>
      <c r="M30" s="54">
        <v>90</v>
      </c>
      <c r="N30" s="16"/>
      <c r="O30" s="16"/>
      <c r="P30" s="16"/>
      <c r="Q30" s="16"/>
      <c r="R30" s="16"/>
      <c r="S30" s="16"/>
      <c r="T30" s="16"/>
      <c r="U30" s="16"/>
      <c r="V30" s="16"/>
      <c r="W30" s="16"/>
      <c r="X30" s="16"/>
      <c r="Y30" s="16"/>
    </row>
    <row r="31" spans="1:25" ht="68.25" customHeight="1" x14ac:dyDescent="0.2">
      <c r="A31" s="55"/>
      <c r="B31" s="55"/>
      <c r="C31" s="55"/>
      <c r="D31" s="14">
        <v>2022</v>
      </c>
      <c r="E31" s="14" t="s">
        <v>63</v>
      </c>
      <c r="F31" s="23" t="s">
        <v>24</v>
      </c>
      <c r="G31" s="23">
        <v>560</v>
      </c>
      <c r="H31" s="14">
        <v>10</v>
      </c>
      <c r="I31" s="14">
        <v>14</v>
      </c>
      <c r="J31" s="23">
        <v>560</v>
      </c>
      <c r="K31" s="28">
        <v>666.66600000000005</v>
      </c>
      <c r="L31" s="15" t="s">
        <v>98</v>
      </c>
      <c r="M31" s="54"/>
      <c r="N31" s="16"/>
      <c r="O31" s="16"/>
      <c r="P31" s="16"/>
      <c r="Q31" s="16"/>
      <c r="R31" s="16"/>
      <c r="S31" s="16"/>
      <c r="T31" s="16"/>
      <c r="U31" s="16"/>
      <c r="V31" s="16"/>
      <c r="W31" s="16"/>
      <c r="X31" s="16"/>
      <c r="Y31" s="16"/>
    </row>
    <row r="32" spans="1:25" ht="70.5" customHeight="1" x14ac:dyDescent="0.2">
      <c r="A32" s="55"/>
      <c r="B32" s="55"/>
      <c r="C32" s="55"/>
      <c r="D32" s="14">
        <v>2022</v>
      </c>
      <c r="E32" s="14" t="s">
        <v>63</v>
      </c>
      <c r="F32" s="23" t="s">
        <v>93</v>
      </c>
      <c r="G32" s="23">
        <v>35</v>
      </c>
      <c r="H32" s="14">
        <v>11</v>
      </c>
      <c r="I32" s="14">
        <v>15</v>
      </c>
      <c r="J32" s="23">
        <v>35</v>
      </c>
      <c r="K32" s="28">
        <v>666.66600000000005</v>
      </c>
      <c r="L32" s="15" t="s">
        <v>99</v>
      </c>
      <c r="M32" s="54"/>
      <c r="N32" s="16"/>
      <c r="O32" s="16"/>
      <c r="P32" s="16"/>
      <c r="Q32" s="16"/>
      <c r="R32" s="16"/>
      <c r="S32" s="16"/>
      <c r="T32" s="16"/>
      <c r="U32" s="16"/>
      <c r="V32" s="16"/>
      <c r="W32" s="16"/>
      <c r="X32" s="16"/>
      <c r="Y32" s="16"/>
    </row>
    <row r="33" spans="1:25" ht="97.5" customHeight="1" x14ac:dyDescent="0.2">
      <c r="A33" s="14" t="s">
        <v>100</v>
      </c>
      <c r="B33" s="14" t="s">
        <v>101</v>
      </c>
      <c r="C33" s="14" t="s">
        <v>102</v>
      </c>
      <c r="D33" s="14">
        <v>2022</v>
      </c>
      <c r="E33" s="14" t="s">
        <v>63</v>
      </c>
      <c r="F33" s="23" t="s">
        <v>93</v>
      </c>
      <c r="G33" s="23">
        <v>120</v>
      </c>
      <c r="H33" s="14">
        <v>50</v>
      </c>
      <c r="I33" s="14">
        <v>70</v>
      </c>
      <c r="J33" s="23">
        <v>120</v>
      </c>
      <c r="K33" s="28">
        <v>200</v>
      </c>
      <c r="L33" s="15" t="s">
        <v>103</v>
      </c>
      <c r="M33" s="2">
        <v>100</v>
      </c>
      <c r="N33" s="16"/>
      <c r="O33" s="16"/>
      <c r="P33" s="16"/>
      <c r="Q33" s="16"/>
      <c r="R33" s="16"/>
      <c r="S33" s="16"/>
      <c r="T33" s="16"/>
      <c r="U33" s="16"/>
      <c r="V33" s="16"/>
      <c r="W33" s="16"/>
      <c r="X33" s="16"/>
      <c r="Y33" s="16"/>
    </row>
    <row r="34" spans="1:25" ht="25.5" customHeight="1" x14ac:dyDescent="0.2">
      <c r="A34" s="73" t="s">
        <v>104</v>
      </c>
      <c r="B34" s="74"/>
      <c r="C34" s="74"/>
      <c r="D34" s="74"/>
      <c r="E34" s="74"/>
      <c r="F34" s="74"/>
      <c r="G34" s="74"/>
      <c r="H34" s="74"/>
      <c r="I34" s="74"/>
      <c r="J34" s="74"/>
      <c r="K34" s="74"/>
      <c r="L34" s="75"/>
      <c r="M34" s="2"/>
      <c r="N34" s="16"/>
      <c r="O34" s="16"/>
      <c r="P34" s="16"/>
      <c r="Q34" s="16"/>
      <c r="R34" s="16"/>
      <c r="S34" s="16"/>
      <c r="T34" s="16"/>
      <c r="U34" s="16"/>
      <c r="V34" s="16"/>
      <c r="W34" s="16"/>
      <c r="X34" s="16"/>
      <c r="Y34" s="16"/>
    </row>
    <row r="35" spans="1:25" ht="57.75" customHeight="1" x14ac:dyDescent="0.2">
      <c r="A35" s="14" t="s">
        <v>105</v>
      </c>
      <c r="B35" s="14" t="s">
        <v>106</v>
      </c>
      <c r="C35" s="14" t="s">
        <v>107</v>
      </c>
      <c r="D35" s="14">
        <v>2022</v>
      </c>
      <c r="E35" s="14" t="s">
        <v>108</v>
      </c>
      <c r="F35" s="14" t="s">
        <v>109</v>
      </c>
      <c r="G35" s="23">
        <v>160</v>
      </c>
      <c r="H35" s="29" t="s">
        <v>110</v>
      </c>
      <c r="I35" s="14">
        <v>1</v>
      </c>
      <c r="J35" s="23">
        <v>160</v>
      </c>
      <c r="K35" s="30">
        <v>148.13399999999999</v>
      </c>
      <c r="L35" s="3" t="s">
        <v>111</v>
      </c>
      <c r="M35" s="2">
        <v>100</v>
      </c>
      <c r="N35" s="16"/>
      <c r="O35" s="16"/>
      <c r="P35" s="16"/>
      <c r="Q35" s="16"/>
      <c r="R35" s="16"/>
      <c r="S35" s="16"/>
      <c r="T35" s="16"/>
      <c r="U35" s="16"/>
      <c r="V35" s="16"/>
      <c r="W35" s="16"/>
      <c r="X35" s="16"/>
      <c r="Y35" s="16"/>
    </row>
    <row r="36" spans="1:25" ht="42" customHeight="1" x14ac:dyDescent="0.2">
      <c r="A36" s="14" t="s">
        <v>112</v>
      </c>
      <c r="B36" s="14" t="s">
        <v>113</v>
      </c>
      <c r="C36" s="14" t="s">
        <v>114</v>
      </c>
      <c r="D36" s="14">
        <v>2022</v>
      </c>
      <c r="E36" s="14" t="s">
        <v>108</v>
      </c>
      <c r="F36" s="14" t="s">
        <v>109</v>
      </c>
      <c r="G36" s="14">
        <v>90.5</v>
      </c>
      <c r="H36" s="29" t="s">
        <v>110</v>
      </c>
      <c r="I36" s="14">
        <v>4</v>
      </c>
      <c r="J36" s="14">
        <v>90.5</v>
      </c>
      <c r="K36" s="14">
        <v>90.84</v>
      </c>
      <c r="L36" s="3" t="s">
        <v>115</v>
      </c>
      <c r="M36" s="2">
        <v>100</v>
      </c>
      <c r="N36" s="16"/>
      <c r="O36" s="16"/>
      <c r="P36" s="16"/>
      <c r="Q36" s="16"/>
      <c r="R36" s="16"/>
      <c r="S36" s="16"/>
      <c r="T36" s="16"/>
      <c r="U36" s="16"/>
      <c r="V36" s="16"/>
      <c r="W36" s="16"/>
      <c r="X36" s="16"/>
      <c r="Y36" s="16"/>
    </row>
    <row r="37" spans="1:25" ht="62.25" customHeight="1" x14ac:dyDescent="0.2">
      <c r="A37" s="14" t="s">
        <v>116</v>
      </c>
      <c r="B37" s="14" t="s">
        <v>117</v>
      </c>
      <c r="C37" s="14" t="s">
        <v>118</v>
      </c>
      <c r="D37" s="14">
        <v>2022</v>
      </c>
      <c r="E37" s="14" t="s">
        <v>119</v>
      </c>
      <c r="F37" s="14" t="s">
        <v>120</v>
      </c>
      <c r="G37" s="23">
        <v>4300</v>
      </c>
      <c r="H37" s="14">
        <v>40</v>
      </c>
      <c r="I37" s="14">
        <v>100</v>
      </c>
      <c r="J37" s="23">
        <v>4300</v>
      </c>
      <c r="K37" s="14" t="s">
        <v>121</v>
      </c>
      <c r="L37" s="39" t="s">
        <v>122</v>
      </c>
      <c r="M37" s="2">
        <v>90</v>
      </c>
      <c r="N37" s="16"/>
      <c r="O37" s="16"/>
      <c r="P37" s="16"/>
      <c r="Q37" s="16"/>
      <c r="R37" s="16"/>
      <c r="S37" s="16"/>
      <c r="T37" s="16"/>
      <c r="U37" s="16"/>
      <c r="V37" s="16"/>
      <c r="W37" s="16"/>
      <c r="X37" s="16"/>
      <c r="Y37" s="16"/>
    </row>
    <row r="38" spans="1:25" ht="34.5" customHeight="1" x14ac:dyDescent="0.2">
      <c r="A38" s="14" t="s">
        <v>123</v>
      </c>
      <c r="B38" s="14"/>
      <c r="C38" s="14" t="s">
        <v>124</v>
      </c>
      <c r="D38" s="14">
        <v>2022</v>
      </c>
      <c r="E38" s="14" t="s">
        <v>119</v>
      </c>
      <c r="F38" s="14" t="s">
        <v>24</v>
      </c>
      <c r="G38" s="14">
        <v>339.4</v>
      </c>
      <c r="H38" s="14">
        <v>85</v>
      </c>
      <c r="I38" s="14">
        <v>100</v>
      </c>
      <c r="J38" s="14">
        <v>339.4</v>
      </c>
      <c r="K38" s="14">
        <v>339.4</v>
      </c>
      <c r="L38" s="39" t="s">
        <v>125</v>
      </c>
      <c r="M38" s="2">
        <v>90</v>
      </c>
      <c r="N38" s="16"/>
      <c r="O38" s="16"/>
      <c r="P38" s="16"/>
      <c r="Q38" s="16"/>
      <c r="R38" s="16"/>
      <c r="S38" s="16"/>
      <c r="T38" s="16"/>
      <c r="U38" s="16"/>
      <c r="V38" s="16"/>
      <c r="W38" s="16"/>
      <c r="X38" s="16"/>
      <c r="Y38" s="16"/>
    </row>
    <row r="39" spans="1:25" ht="34.5" customHeight="1" x14ac:dyDescent="0.2">
      <c r="A39" s="73" t="s">
        <v>126</v>
      </c>
      <c r="B39" s="74"/>
      <c r="C39" s="74"/>
      <c r="D39" s="74"/>
      <c r="E39" s="74"/>
      <c r="F39" s="74"/>
      <c r="G39" s="74"/>
      <c r="H39" s="74"/>
      <c r="I39" s="74"/>
      <c r="J39" s="74"/>
      <c r="K39" s="74"/>
      <c r="L39" s="75"/>
      <c r="M39" s="2"/>
      <c r="N39" s="16"/>
      <c r="O39" s="16"/>
      <c r="P39" s="16"/>
      <c r="Q39" s="16"/>
      <c r="R39" s="16"/>
      <c r="S39" s="16"/>
      <c r="T39" s="16"/>
      <c r="U39" s="16"/>
      <c r="V39" s="16"/>
      <c r="W39" s="16"/>
      <c r="X39" s="16"/>
      <c r="Y39" s="16"/>
    </row>
    <row r="40" spans="1:25" ht="40.5" customHeight="1" x14ac:dyDescent="0.2">
      <c r="A40" s="14" t="s">
        <v>127</v>
      </c>
      <c r="B40" s="14" t="s">
        <v>128</v>
      </c>
      <c r="C40" s="14" t="s">
        <v>129</v>
      </c>
      <c r="D40" s="14">
        <v>2022</v>
      </c>
      <c r="E40" s="14" t="s">
        <v>63</v>
      </c>
      <c r="F40" s="14" t="s">
        <v>24</v>
      </c>
      <c r="G40" s="31">
        <v>1000</v>
      </c>
      <c r="H40" s="14">
        <v>10</v>
      </c>
      <c r="I40" s="14">
        <v>60</v>
      </c>
      <c r="J40" s="31">
        <v>1000</v>
      </c>
      <c r="K40" s="14">
        <v>0</v>
      </c>
      <c r="L40" s="3" t="s">
        <v>330</v>
      </c>
      <c r="M40" s="2">
        <v>0</v>
      </c>
      <c r="N40" s="16"/>
      <c r="O40" s="16"/>
      <c r="P40" s="16"/>
      <c r="Q40" s="16"/>
      <c r="R40" s="16"/>
      <c r="S40" s="16"/>
      <c r="T40" s="16"/>
      <c r="U40" s="16"/>
      <c r="V40" s="16"/>
      <c r="W40" s="16"/>
      <c r="X40" s="16"/>
      <c r="Y40" s="16"/>
    </row>
    <row r="41" spans="1:25" ht="65.25" customHeight="1" x14ac:dyDescent="0.2">
      <c r="A41" s="14" t="s">
        <v>131</v>
      </c>
      <c r="B41" s="14" t="s">
        <v>132</v>
      </c>
      <c r="C41" s="14" t="s">
        <v>133</v>
      </c>
      <c r="D41" s="14">
        <v>2022</v>
      </c>
      <c r="E41" s="14" t="s">
        <v>63</v>
      </c>
      <c r="F41" s="14" t="s">
        <v>24</v>
      </c>
      <c r="G41" s="31">
        <v>1320</v>
      </c>
      <c r="H41" s="14">
        <v>0</v>
      </c>
      <c r="I41" s="32" t="s">
        <v>134</v>
      </c>
      <c r="J41" s="31">
        <v>1320</v>
      </c>
      <c r="K41" s="14">
        <v>837.2</v>
      </c>
      <c r="L41" s="3" t="s">
        <v>337</v>
      </c>
      <c r="M41" s="2">
        <v>30</v>
      </c>
      <c r="N41" s="16"/>
      <c r="O41" s="16"/>
      <c r="P41" s="16"/>
      <c r="Q41" s="16"/>
      <c r="R41" s="16"/>
      <c r="S41" s="16"/>
      <c r="T41" s="16"/>
      <c r="U41" s="16"/>
      <c r="V41" s="16"/>
      <c r="W41" s="16"/>
      <c r="X41" s="16"/>
      <c r="Y41" s="16"/>
    </row>
    <row r="42" spans="1:25" ht="29.25" customHeight="1" x14ac:dyDescent="0.2">
      <c r="A42" s="14" t="s">
        <v>131</v>
      </c>
      <c r="B42" s="14" t="s">
        <v>132</v>
      </c>
      <c r="C42" s="14" t="s">
        <v>135</v>
      </c>
      <c r="D42" s="14">
        <v>2022</v>
      </c>
      <c r="E42" s="14" t="s">
        <v>63</v>
      </c>
      <c r="F42" s="14" t="s">
        <v>24</v>
      </c>
      <c r="G42" s="23">
        <v>1400</v>
      </c>
      <c r="H42" s="14">
        <v>0</v>
      </c>
      <c r="I42" s="14">
        <v>50</v>
      </c>
      <c r="J42" s="23">
        <v>1400</v>
      </c>
      <c r="K42" s="14">
        <v>0</v>
      </c>
      <c r="L42" s="3" t="s">
        <v>136</v>
      </c>
      <c r="M42" s="2">
        <v>0</v>
      </c>
      <c r="N42" s="16"/>
      <c r="O42" s="16"/>
      <c r="P42" s="16"/>
      <c r="Q42" s="16"/>
      <c r="R42" s="16"/>
      <c r="S42" s="16"/>
      <c r="T42" s="16"/>
      <c r="U42" s="16"/>
      <c r="V42" s="16"/>
      <c r="W42" s="16"/>
      <c r="X42" s="16"/>
      <c r="Y42" s="16"/>
    </row>
    <row r="43" spans="1:25" ht="44.25" customHeight="1" x14ac:dyDescent="0.2">
      <c r="A43" s="14" t="s">
        <v>131</v>
      </c>
      <c r="B43" s="14" t="s">
        <v>132</v>
      </c>
      <c r="C43" s="14" t="s">
        <v>137</v>
      </c>
      <c r="D43" s="14">
        <v>2022</v>
      </c>
      <c r="E43" s="14" t="s">
        <v>63</v>
      </c>
      <c r="F43" s="23" t="s">
        <v>93</v>
      </c>
      <c r="G43" s="23">
        <v>40</v>
      </c>
      <c r="H43" s="14">
        <v>0</v>
      </c>
      <c r="I43" s="14">
        <v>100</v>
      </c>
      <c r="J43" s="23">
        <v>40</v>
      </c>
      <c r="K43" s="14">
        <v>39.9</v>
      </c>
      <c r="L43" s="3" t="s">
        <v>315</v>
      </c>
      <c r="M43" s="2">
        <v>100</v>
      </c>
      <c r="N43" s="16"/>
      <c r="O43" s="16"/>
      <c r="P43" s="16"/>
      <c r="Q43" s="16"/>
      <c r="R43" s="16"/>
      <c r="S43" s="16"/>
      <c r="T43" s="16"/>
      <c r="U43" s="16"/>
      <c r="V43" s="16"/>
      <c r="W43" s="16"/>
      <c r="X43" s="16"/>
      <c r="Y43" s="16"/>
    </row>
    <row r="44" spans="1:25" ht="141" customHeight="1" x14ac:dyDescent="0.2">
      <c r="A44" s="14" t="s">
        <v>138</v>
      </c>
      <c r="B44" s="14" t="s">
        <v>139</v>
      </c>
      <c r="C44" s="14" t="s">
        <v>140</v>
      </c>
      <c r="D44" s="14">
        <v>2022</v>
      </c>
      <c r="E44" s="14" t="s">
        <v>63</v>
      </c>
      <c r="F44" s="23" t="s">
        <v>93</v>
      </c>
      <c r="G44" s="23">
        <v>250</v>
      </c>
      <c r="H44" s="14">
        <v>0</v>
      </c>
      <c r="I44" s="14">
        <v>100</v>
      </c>
      <c r="J44" s="23">
        <v>250</v>
      </c>
      <c r="K44" s="14">
        <v>100</v>
      </c>
      <c r="L44" s="3" t="s">
        <v>141</v>
      </c>
      <c r="M44" s="2">
        <v>100</v>
      </c>
      <c r="N44" s="16"/>
      <c r="O44" s="16"/>
      <c r="P44" s="16"/>
      <c r="Q44" s="16"/>
      <c r="R44" s="16"/>
      <c r="S44" s="16"/>
      <c r="T44" s="16"/>
      <c r="U44" s="16"/>
      <c r="V44" s="16"/>
      <c r="W44" s="16"/>
      <c r="X44" s="16"/>
      <c r="Y44" s="16"/>
    </row>
    <row r="45" spans="1:25" ht="29.25" customHeight="1" x14ac:dyDescent="0.2">
      <c r="A45" s="73" t="s">
        <v>142</v>
      </c>
      <c r="B45" s="74"/>
      <c r="C45" s="74"/>
      <c r="D45" s="74"/>
      <c r="E45" s="74"/>
      <c r="F45" s="74"/>
      <c r="G45" s="74"/>
      <c r="H45" s="74"/>
      <c r="I45" s="74"/>
      <c r="J45" s="74"/>
      <c r="K45" s="74"/>
      <c r="L45" s="75"/>
      <c r="M45" s="2"/>
      <c r="N45" s="16"/>
      <c r="O45" s="16"/>
      <c r="P45" s="16"/>
      <c r="Q45" s="16"/>
      <c r="R45" s="16"/>
      <c r="S45" s="16"/>
      <c r="T45" s="16"/>
      <c r="U45" s="16"/>
      <c r="V45" s="16"/>
      <c r="W45" s="16"/>
      <c r="X45" s="16"/>
      <c r="Y45" s="16"/>
    </row>
    <row r="46" spans="1:25" ht="30.75" customHeight="1" x14ac:dyDescent="0.2">
      <c r="A46" s="73" t="s">
        <v>143</v>
      </c>
      <c r="B46" s="74"/>
      <c r="C46" s="74"/>
      <c r="D46" s="74"/>
      <c r="E46" s="74"/>
      <c r="F46" s="74"/>
      <c r="G46" s="74"/>
      <c r="H46" s="74"/>
      <c r="I46" s="74"/>
      <c r="J46" s="74"/>
      <c r="K46" s="74"/>
      <c r="L46" s="75"/>
      <c r="M46" s="2"/>
      <c r="N46" s="16"/>
      <c r="O46" s="16"/>
      <c r="P46" s="16"/>
      <c r="Q46" s="16"/>
      <c r="R46" s="16"/>
      <c r="S46" s="16"/>
      <c r="T46" s="16"/>
      <c r="U46" s="16"/>
      <c r="V46" s="16"/>
      <c r="W46" s="16"/>
      <c r="X46" s="16"/>
      <c r="Y46" s="16"/>
    </row>
    <row r="47" spans="1:25" ht="112.5" customHeight="1" x14ac:dyDescent="0.2">
      <c r="A47" s="14" t="s">
        <v>144</v>
      </c>
      <c r="B47" s="10" t="s">
        <v>145</v>
      </c>
      <c r="C47" s="10" t="s">
        <v>146</v>
      </c>
      <c r="D47" s="10">
        <v>2022</v>
      </c>
      <c r="E47" s="10" t="s">
        <v>147</v>
      </c>
      <c r="F47" s="10" t="s">
        <v>148</v>
      </c>
      <c r="G47" s="10">
        <v>938.4</v>
      </c>
      <c r="H47" s="10">
        <v>3</v>
      </c>
      <c r="I47" s="10">
        <v>9</v>
      </c>
      <c r="J47" s="10">
        <v>938.4</v>
      </c>
      <c r="K47" s="10" t="s">
        <v>356</v>
      </c>
      <c r="L47" s="9" t="s">
        <v>322</v>
      </c>
      <c r="M47" s="6">
        <v>70</v>
      </c>
      <c r="N47" s="16"/>
      <c r="O47" s="16"/>
      <c r="P47" s="16"/>
      <c r="Q47" s="16"/>
      <c r="R47" s="16"/>
      <c r="S47" s="16"/>
      <c r="T47" s="16"/>
      <c r="U47" s="16"/>
      <c r="V47" s="16"/>
      <c r="W47" s="16"/>
      <c r="X47" s="16"/>
      <c r="Y47" s="16"/>
    </row>
    <row r="48" spans="1:25" ht="84" customHeight="1" x14ac:dyDescent="0.2">
      <c r="A48" s="14" t="s">
        <v>149</v>
      </c>
      <c r="B48" s="10" t="s">
        <v>150</v>
      </c>
      <c r="C48" s="10" t="s">
        <v>151</v>
      </c>
      <c r="D48" s="10">
        <v>2022</v>
      </c>
      <c r="E48" s="10" t="s">
        <v>152</v>
      </c>
      <c r="F48" s="10" t="s">
        <v>153</v>
      </c>
      <c r="G48" s="8">
        <v>1000</v>
      </c>
      <c r="H48" s="10">
        <v>25</v>
      </c>
      <c r="I48" s="10">
        <v>30</v>
      </c>
      <c r="J48" s="8">
        <v>1000</v>
      </c>
      <c r="K48" s="10" t="s">
        <v>357</v>
      </c>
      <c r="L48" s="9" t="s">
        <v>154</v>
      </c>
      <c r="M48" s="6">
        <v>100</v>
      </c>
      <c r="N48" s="16"/>
      <c r="O48" s="16"/>
      <c r="P48" s="16"/>
      <c r="Q48" s="16"/>
      <c r="R48" s="16"/>
      <c r="S48" s="16"/>
      <c r="T48" s="16"/>
      <c r="U48" s="16"/>
      <c r="V48" s="16"/>
      <c r="W48" s="16"/>
      <c r="X48" s="16"/>
      <c r="Y48" s="16"/>
    </row>
    <row r="49" spans="1:25" ht="159" customHeight="1" x14ac:dyDescent="0.2">
      <c r="A49" s="54" t="s">
        <v>155</v>
      </c>
      <c r="B49" s="58" t="s">
        <v>150</v>
      </c>
      <c r="C49" s="58" t="s">
        <v>156</v>
      </c>
      <c r="D49" s="10">
        <v>2022</v>
      </c>
      <c r="E49" s="58" t="s">
        <v>157</v>
      </c>
      <c r="F49" s="58" t="s">
        <v>158</v>
      </c>
      <c r="G49" s="58">
        <v>90</v>
      </c>
      <c r="H49" s="10">
        <v>3</v>
      </c>
      <c r="I49" s="11">
        <v>5</v>
      </c>
      <c r="J49" s="58">
        <v>90</v>
      </c>
      <c r="K49" s="10" t="s">
        <v>358</v>
      </c>
      <c r="L49" s="9" t="s">
        <v>319</v>
      </c>
      <c r="M49" s="58">
        <v>100</v>
      </c>
      <c r="N49" s="16"/>
      <c r="O49" s="16"/>
      <c r="P49" s="16"/>
      <c r="Q49" s="16"/>
      <c r="R49" s="16"/>
      <c r="S49" s="16"/>
      <c r="T49" s="16"/>
      <c r="U49" s="16"/>
      <c r="V49" s="16"/>
      <c r="W49" s="16"/>
      <c r="X49" s="16"/>
      <c r="Y49" s="16"/>
    </row>
    <row r="50" spans="1:25" ht="57" customHeight="1" x14ac:dyDescent="0.2">
      <c r="A50" s="55"/>
      <c r="B50" s="55"/>
      <c r="C50" s="55"/>
      <c r="D50" s="10">
        <v>2022</v>
      </c>
      <c r="E50" s="55"/>
      <c r="F50" s="55"/>
      <c r="G50" s="55"/>
      <c r="H50" s="10">
        <v>100</v>
      </c>
      <c r="I50" s="11">
        <v>160</v>
      </c>
      <c r="J50" s="55"/>
      <c r="K50" s="10" t="s">
        <v>359</v>
      </c>
      <c r="L50" s="9" t="s">
        <v>320</v>
      </c>
      <c r="M50" s="58"/>
      <c r="N50" s="16"/>
      <c r="O50" s="16"/>
      <c r="P50" s="16"/>
      <c r="Q50" s="16"/>
      <c r="R50" s="16"/>
      <c r="S50" s="16"/>
      <c r="T50" s="16"/>
      <c r="U50" s="16"/>
      <c r="V50" s="16"/>
      <c r="W50" s="16"/>
      <c r="X50" s="16"/>
      <c r="Y50" s="16"/>
    </row>
    <row r="51" spans="1:25" ht="45" customHeight="1" x14ac:dyDescent="0.2">
      <c r="A51" s="55"/>
      <c r="B51" s="55"/>
      <c r="C51" s="55"/>
      <c r="D51" s="10">
        <v>2022</v>
      </c>
      <c r="E51" s="55"/>
      <c r="F51" s="55"/>
      <c r="G51" s="55"/>
      <c r="H51" s="10">
        <v>5</v>
      </c>
      <c r="I51" s="11">
        <v>9</v>
      </c>
      <c r="J51" s="55"/>
      <c r="K51" s="10">
        <v>37</v>
      </c>
      <c r="L51" s="48" t="s">
        <v>321</v>
      </c>
      <c r="M51" s="58"/>
      <c r="N51" s="16"/>
      <c r="O51" s="16"/>
      <c r="P51" s="16"/>
      <c r="Q51" s="16"/>
      <c r="R51" s="16"/>
      <c r="S51" s="16"/>
      <c r="T51" s="16"/>
      <c r="U51" s="16"/>
      <c r="V51" s="16"/>
      <c r="W51" s="16"/>
      <c r="X51" s="16"/>
      <c r="Y51" s="16"/>
    </row>
    <row r="52" spans="1:25" ht="100.5" customHeight="1" x14ac:dyDescent="0.2">
      <c r="A52" s="14" t="s">
        <v>159</v>
      </c>
      <c r="B52" s="10" t="s">
        <v>160</v>
      </c>
      <c r="C52" s="10" t="s">
        <v>372</v>
      </c>
      <c r="D52" s="10">
        <v>2022</v>
      </c>
      <c r="E52" s="10" t="s">
        <v>161</v>
      </c>
      <c r="F52" s="10" t="s">
        <v>153</v>
      </c>
      <c r="G52" s="10">
        <v>250</v>
      </c>
      <c r="H52" s="10">
        <v>3</v>
      </c>
      <c r="I52" s="10">
        <v>5</v>
      </c>
      <c r="J52" s="10">
        <v>250</v>
      </c>
      <c r="K52" s="10" t="s">
        <v>360</v>
      </c>
      <c r="L52" s="9" t="s">
        <v>361</v>
      </c>
      <c r="M52" s="6">
        <v>100</v>
      </c>
      <c r="N52" s="16"/>
      <c r="O52" s="16"/>
      <c r="P52" s="16"/>
      <c r="Q52" s="16"/>
      <c r="R52" s="16"/>
      <c r="S52" s="16"/>
      <c r="T52" s="16"/>
      <c r="U52" s="16"/>
      <c r="V52" s="16"/>
      <c r="W52" s="16"/>
      <c r="X52" s="16"/>
      <c r="Y52" s="16"/>
    </row>
    <row r="53" spans="1:25" ht="51" customHeight="1" x14ac:dyDescent="0.2">
      <c r="A53" s="54" t="s">
        <v>162</v>
      </c>
      <c r="B53" s="58" t="s">
        <v>163</v>
      </c>
      <c r="C53" s="58" t="s">
        <v>164</v>
      </c>
      <c r="D53" s="10">
        <v>2022</v>
      </c>
      <c r="E53" s="10"/>
      <c r="F53" s="10" t="s">
        <v>20</v>
      </c>
      <c r="G53" s="10">
        <v>50</v>
      </c>
      <c r="H53" s="10">
        <v>40</v>
      </c>
      <c r="I53" s="10">
        <v>75</v>
      </c>
      <c r="J53" s="10">
        <v>50</v>
      </c>
      <c r="K53" s="58" t="s">
        <v>362</v>
      </c>
      <c r="L53" s="69" t="s">
        <v>165</v>
      </c>
      <c r="M53" s="58">
        <v>100</v>
      </c>
      <c r="N53" s="16"/>
      <c r="O53" s="16"/>
      <c r="P53" s="16"/>
      <c r="Q53" s="16"/>
      <c r="R53" s="16"/>
      <c r="S53" s="16"/>
      <c r="T53" s="16"/>
      <c r="U53" s="16"/>
      <c r="V53" s="16"/>
      <c r="W53" s="16"/>
      <c r="X53" s="16"/>
      <c r="Y53" s="16"/>
    </row>
    <row r="54" spans="1:25" ht="54.75" customHeight="1" x14ac:dyDescent="0.2">
      <c r="A54" s="55"/>
      <c r="B54" s="55"/>
      <c r="C54" s="55"/>
      <c r="D54" s="10">
        <v>2022</v>
      </c>
      <c r="E54" s="10" t="s">
        <v>147</v>
      </c>
      <c r="F54" s="10" t="s">
        <v>20</v>
      </c>
      <c r="G54" s="10">
        <v>7</v>
      </c>
      <c r="H54" s="10">
        <v>2.8</v>
      </c>
      <c r="I54" s="10">
        <v>5.8</v>
      </c>
      <c r="J54" s="10">
        <v>7</v>
      </c>
      <c r="K54" s="70"/>
      <c r="L54" s="70"/>
      <c r="M54" s="71"/>
      <c r="N54" s="16"/>
      <c r="O54" s="16"/>
      <c r="P54" s="16"/>
      <c r="Q54" s="16"/>
      <c r="R54" s="16"/>
      <c r="S54" s="16"/>
      <c r="T54" s="16"/>
      <c r="U54" s="16"/>
      <c r="V54" s="16"/>
      <c r="W54" s="16"/>
      <c r="X54" s="16"/>
      <c r="Y54" s="16"/>
    </row>
    <row r="55" spans="1:25" ht="44.25" customHeight="1" x14ac:dyDescent="0.2">
      <c r="A55" s="54" t="s">
        <v>166</v>
      </c>
      <c r="B55" s="58" t="s">
        <v>167</v>
      </c>
      <c r="C55" s="58" t="s">
        <v>168</v>
      </c>
      <c r="D55" s="10">
        <v>2022</v>
      </c>
      <c r="E55" s="10" t="s">
        <v>161</v>
      </c>
      <c r="F55" s="58" t="s">
        <v>158</v>
      </c>
      <c r="G55" s="10">
        <v>100</v>
      </c>
      <c r="H55" s="10">
        <v>0</v>
      </c>
      <c r="I55" s="10">
        <v>100</v>
      </c>
      <c r="J55" s="10">
        <v>100</v>
      </c>
      <c r="K55" s="58" t="s">
        <v>363</v>
      </c>
      <c r="L55" s="48" t="s">
        <v>317</v>
      </c>
      <c r="M55" s="58">
        <v>70</v>
      </c>
      <c r="N55" s="16"/>
      <c r="O55" s="16"/>
      <c r="P55" s="16"/>
      <c r="Q55" s="16"/>
      <c r="R55" s="16"/>
      <c r="S55" s="16"/>
      <c r="T55" s="16"/>
      <c r="U55" s="16"/>
      <c r="V55" s="16"/>
      <c r="W55" s="16"/>
      <c r="X55" s="16"/>
      <c r="Y55" s="16"/>
    </row>
    <row r="56" spans="1:25" ht="79.5" customHeight="1" x14ac:dyDescent="0.2">
      <c r="A56" s="55"/>
      <c r="B56" s="55"/>
      <c r="C56" s="55"/>
      <c r="D56" s="10">
        <v>2022</v>
      </c>
      <c r="E56" s="10" t="s">
        <v>161</v>
      </c>
      <c r="F56" s="55"/>
      <c r="G56" s="10">
        <v>55</v>
      </c>
      <c r="H56" s="10">
        <v>0</v>
      </c>
      <c r="I56" s="8">
        <v>11</v>
      </c>
      <c r="J56" s="10">
        <v>55</v>
      </c>
      <c r="K56" s="70"/>
      <c r="L56" s="12" t="s">
        <v>323</v>
      </c>
      <c r="M56" s="58"/>
      <c r="N56" s="16"/>
      <c r="O56" s="16"/>
      <c r="P56" s="16"/>
      <c r="Q56" s="16"/>
      <c r="R56" s="16"/>
      <c r="S56" s="16"/>
      <c r="T56" s="16"/>
      <c r="U56" s="16"/>
      <c r="V56" s="16"/>
      <c r="W56" s="16"/>
      <c r="X56" s="16"/>
      <c r="Y56" s="16"/>
    </row>
    <row r="57" spans="1:25" ht="87.75" customHeight="1" x14ac:dyDescent="0.2">
      <c r="A57" s="14" t="s">
        <v>169</v>
      </c>
      <c r="B57" s="10" t="s">
        <v>170</v>
      </c>
      <c r="C57" s="10" t="s">
        <v>171</v>
      </c>
      <c r="D57" s="10">
        <v>2022</v>
      </c>
      <c r="E57" s="10" t="s">
        <v>147</v>
      </c>
      <c r="F57" s="13" t="s">
        <v>20</v>
      </c>
      <c r="G57" s="10">
        <v>22.6</v>
      </c>
      <c r="H57" s="10">
        <v>90</v>
      </c>
      <c r="I57" s="10">
        <v>96</v>
      </c>
      <c r="J57" s="10">
        <v>22.6</v>
      </c>
      <c r="K57" s="10" t="s">
        <v>364</v>
      </c>
      <c r="L57" s="9" t="s">
        <v>324</v>
      </c>
      <c r="M57" s="6">
        <v>100</v>
      </c>
      <c r="N57" s="16"/>
      <c r="O57" s="16"/>
      <c r="P57" s="16"/>
      <c r="Q57" s="16"/>
      <c r="R57" s="16"/>
      <c r="S57" s="16"/>
      <c r="T57" s="16"/>
      <c r="U57" s="16"/>
      <c r="V57" s="16"/>
      <c r="W57" s="16"/>
      <c r="X57" s="16"/>
      <c r="Y57" s="16"/>
    </row>
    <row r="58" spans="1:25" ht="80.25" customHeight="1" x14ac:dyDescent="0.2">
      <c r="A58" s="14" t="s">
        <v>172</v>
      </c>
      <c r="B58" s="10" t="s">
        <v>173</v>
      </c>
      <c r="C58" s="10" t="s">
        <v>174</v>
      </c>
      <c r="D58" s="10">
        <v>2022</v>
      </c>
      <c r="E58" s="10" t="s">
        <v>161</v>
      </c>
      <c r="F58" s="13" t="s">
        <v>20</v>
      </c>
      <c r="G58" s="8">
        <v>18</v>
      </c>
      <c r="H58" s="10">
        <v>0</v>
      </c>
      <c r="I58" s="10">
        <v>11</v>
      </c>
      <c r="J58" s="8">
        <v>18</v>
      </c>
      <c r="K58" s="10" t="s">
        <v>365</v>
      </c>
      <c r="L58" s="9" t="s">
        <v>175</v>
      </c>
      <c r="M58" s="6">
        <v>100</v>
      </c>
      <c r="N58" s="16"/>
      <c r="O58" s="16"/>
      <c r="P58" s="16"/>
      <c r="Q58" s="16"/>
      <c r="R58" s="16"/>
      <c r="S58" s="16"/>
      <c r="T58" s="16"/>
      <c r="U58" s="16"/>
      <c r="V58" s="16"/>
      <c r="W58" s="16"/>
      <c r="X58" s="16"/>
      <c r="Y58" s="16"/>
    </row>
    <row r="59" spans="1:25" ht="72" customHeight="1" x14ac:dyDescent="0.2">
      <c r="A59" s="14" t="s">
        <v>176</v>
      </c>
      <c r="B59" s="10" t="s">
        <v>177</v>
      </c>
      <c r="C59" s="10" t="s">
        <v>178</v>
      </c>
      <c r="D59" s="10">
        <v>2022</v>
      </c>
      <c r="E59" s="10" t="s">
        <v>147</v>
      </c>
      <c r="F59" s="13" t="s">
        <v>20</v>
      </c>
      <c r="G59" s="8">
        <v>30</v>
      </c>
      <c r="H59" s="10">
        <v>0</v>
      </c>
      <c r="I59" s="10">
        <v>3</v>
      </c>
      <c r="J59" s="8">
        <v>30</v>
      </c>
      <c r="K59" s="10"/>
      <c r="L59" s="9" t="s">
        <v>373</v>
      </c>
      <c r="M59" s="6">
        <v>0</v>
      </c>
      <c r="N59" s="16"/>
      <c r="O59" s="16"/>
      <c r="P59" s="16"/>
      <c r="Q59" s="16"/>
      <c r="R59" s="16"/>
      <c r="S59" s="16"/>
      <c r="T59" s="16"/>
      <c r="U59" s="16"/>
      <c r="V59" s="16"/>
      <c r="W59" s="16"/>
      <c r="X59" s="16"/>
      <c r="Y59" s="16"/>
    </row>
    <row r="60" spans="1:25" ht="124.5" customHeight="1" x14ac:dyDescent="0.2">
      <c r="A60" s="14" t="s">
        <v>179</v>
      </c>
      <c r="B60" s="10" t="s">
        <v>180</v>
      </c>
      <c r="C60" s="10" t="s">
        <v>181</v>
      </c>
      <c r="D60" s="10">
        <v>2022</v>
      </c>
      <c r="E60" s="10" t="s">
        <v>147</v>
      </c>
      <c r="F60" s="13" t="s">
        <v>20</v>
      </c>
      <c r="G60" s="8">
        <v>12</v>
      </c>
      <c r="H60" s="10">
        <v>267</v>
      </c>
      <c r="I60" s="10">
        <v>278</v>
      </c>
      <c r="J60" s="8">
        <v>12</v>
      </c>
      <c r="K60" s="10" t="s">
        <v>366</v>
      </c>
      <c r="L60" s="9" t="s">
        <v>318</v>
      </c>
      <c r="M60" s="6">
        <v>100</v>
      </c>
      <c r="N60" s="16"/>
      <c r="O60" s="16"/>
      <c r="P60" s="16"/>
      <c r="Q60" s="16"/>
      <c r="R60" s="16"/>
      <c r="S60" s="16"/>
      <c r="T60" s="16"/>
      <c r="U60" s="16"/>
      <c r="V60" s="16"/>
      <c r="W60" s="16"/>
      <c r="X60" s="16"/>
      <c r="Y60" s="16"/>
    </row>
    <row r="61" spans="1:25" ht="83.25" customHeight="1" x14ac:dyDescent="0.2">
      <c r="A61" s="14" t="s">
        <v>182</v>
      </c>
      <c r="B61" s="10" t="s">
        <v>183</v>
      </c>
      <c r="C61" s="10" t="s">
        <v>184</v>
      </c>
      <c r="D61" s="10">
        <v>2022</v>
      </c>
      <c r="E61" s="10" t="s">
        <v>161</v>
      </c>
      <c r="F61" s="13" t="s">
        <v>20</v>
      </c>
      <c r="G61" s="8">
        <v>48</v>
      </c>
      <c r="H61" s="10">
        <v>100</v>
      </c>
      <c r="I61" s="10">
        <v>160</v>
      </c>
      <c r="J61" s="8">
        <v>48</v>
      </c>
      <c r="K61" s="10" t="s">
        <v>367</v>
      </c>
      <c r="L61" s="9" t="s">
        <v>374</v>
      </c>
      <c r="M61" s="6">
        <v>100</v>
      </c>
      <c r="N61" s="16"/>
      <c r="O61" s="16"/>
      <c r="P61" s="16"/>
      <c r="Q61" s="16"/>
      <c r="R61" s="16"/>
      <c r="S61" s="16"/>
      <c r="T61" s="16"/>
      <c r="U61" s="16"/>
      <c r="V61" s="16"/>
      <c r="W61" s="16"/>
      <c r="X61" s="16"/>
      <c r="Y61" s="16"/>
    </row>
    <row r="62" spans="1:25" ht="90" customHeight="1" x14ac:dyDescent="0.2">
      <c r="A62" s="54" t="s">
        <v>185</v>
      </c>
      <c r="B62" s="58" t="s">
        <v>186</v>
      </c>
      <c r="C62" s="58" t="s">
        <v>187</v>
      </c>
      <c r="D62" s="10">
        <v>2022</v>
      </c>
      <c r="E62" s="10" t="s">
        <v>161</v>
      </c>
      <c r="F62" s="10" t="s">
        <v>109</v>
      </c>
      <c r="G62" s="10">
        <v>300</v>
      </c>
      <c r="H62" s="10">
        <v>3382</v>
      </c>
      <c r="I62" s="10">
        <v>3</v>
      </c>
      <c r="J62" s="10">
        <v>300</v>
      </c>
      <c r="K62" s="10" t="s">
        <v>368</v>
      </c>
      <c r="L62" s="9" t="s">
        <v>369</v>
      </c>
      <c r="M62" s="58">
        <v>50</v>
      </c>
      <c r="N62" s="16"/>
      <c r="O62" s="16"/>
      <c r="P62" s="16"/>
      <c r="Q62" s="16"/>
      <c r="R62" s="16"/>
      <c r="S62" s="16"/>
      <c r="T62" s="16"/>
      <c r="U62" s="16"/>
      <c r="V62" s="16"/>
      <c r="W62" s="16"/>
      <c r="X62" s="16"/>
      <c r="Y62" s="16"/>
    </row>
    <row r="63" spans="1:25" ht="48.75" customHeight="1" x14ac:dyDescent="0.2">
      <c r="A63" s="55"/>
      <c r="B63" s="55"/>
      <c r="C63" s="55"/>
      <c r="D63" s="10">
        <v>2022</v>
      </c>
      <c r="E63" s="10" t="s">
        <v>161</v>
      </c>
      <c r="F63" s="10" t="s">
        <v>188</v>
      </c>
      <c r="G63" s="10">
        <v>96</v>
      </c>
      <c r="H63" s="10">
        <v>1</v>
      </c>
      <c r="I63" s="10">
        <v>2</v>
      </c>
      <c r="J63" s="10">
        <v>96</v>
      </c>
      <c r="K63" s="10" t="s">
        <v>370</v>
      </c>
      <c r="L63" s="9" t="s">
        <v>371</v>
      </c>
      <c r="M63" s="58"/>
      <c r="N63" s="16"/>
      <c r="O63" s="16"/>
      <c r="P63" s="16"/>
      <c r="Q63" s="16"/>
      <c r="R63" s="16"/>
      <c r="S63" s="16"/>
      <c r="T63" s="16"/>
      <c r="U63" s="16"/>
      <c r="V63" s="16"/>
      <c r="W63" s="16"/>
      <c r="X63" s="16"/>
      <c r="Y63" s="16"/>
    </row>
    <row r="64" spans="1:25" ht="24.75" customHeight="1" x14ac:dyDescent="0.2">
      <c r="A64" s="68" t="s">
        <v>189</v>
      </c>
      <c r="B64" s="55"/>
      <c r="C64" s="55"/>
      <c r="D64" s="55"/>
      <c r="E64" s="55"/>
      <c r="F64" s="55"/>
      <c r="G64" s="55"/>
      <c r="H64" s="55"/>
      <c r="I64" s="55"/>
      <c r="J64" s="55"/>
      <c r="K64" s="55"/>
      <c r="L64" s="15"/>
      <c r="M64" s="2"/>
      <c r="N64" s="16"/>
      <c r="O64" s="16"/>
      <c r="P64" s="16"/>
      <c r="Q64" s="16"/>
      <c r="R64" s="16"/>
      <c r="S64" s="16"/>
      <c r="T64" s="16"/>
      <c r="U64" s="16"/>
      <c r="V64" s="16"/>
      <c r="W64" s="16"/>
      <c r="X64" s="16"/>
      <c r="Y64" s="16"/>
    </row>
    <row r="65" spans="1:25" ht="159" customHeight="1" x14ac:dyDescent="0.2">
      <c r="A65" s="14" t="s">
        <v>190</v>
      </c>
      <c r="B65" s="14" t="s">
        <v>191</v>
      </c>
      <c r="C65" s="14" t="s">
        <v>192</v>
      </c>
      <c r="D65" s="14">
        <v>2022</v>
      </c>
      <c r="E65" s="14" t="s">
        <v>193</v>
      </c>
      <c r="F65" s="22" t="s">
        <v>153</v>
      </c>
      <c r="G65" s="23">
        <v>197.2</v>
      </c>
      <c r="H65" s="14">
        <v>1</v>
      </c>
      <c r="I65" s="14">
        <v>2</v>
      </c>
      <c r="J65" s="23">
        <v>200</v>
      </c>
      <c r="K65" s="14">
        <v>197.2</v>
      </c>
      <c r="L65" s="47" t="s">
        <v>194</v>
      </c>
      <c r="M65" s="2">
        <v>100</v>
      </c>
      <c r="N65" s="16"/>
      <c r="O65" s="16"/>
      <c r="P65" s="16"/>
      <c r="Q65" s="16"/>
      <c r="R65" s="16"/>
      <c r="S65" s="16"/>
      <c r="T65" s="16"/>
      <c r="U65" s="16"/>
      <c r="V65" s="16"/>
      <c r="W65" s="16"/>
      <c r="X65" s="16"/>
      <c r="Y65" s="16"/>
    </row>
    <row r="66" spans="1:25" ht="111" customHeight="1" x14ac:dyDescent="0.2">
      <c r="A66" s="14" t="s">
        <v>195</v>
      </c>
      <c r="B66" s="14" t="s">
        <v>196</v>
      </c>
      <c r="C66" s="14" t="s">
        <v>197</v>
      </c>
      <c r="D66" s="14">
        <v>2022</v>
      </c>
      <c r="E66" s="14" t="s">
        <v>198</v>
      </c>
      <c r="F66" s="22" t="s">
        <v>20</v>
      </c>
      <c r="G66" s="23">
        <v>250</v>
      </c>
      <c r="H66" s="14">
        <v>1</v>
      </c>
      <c r="I66" s="14">
        <v>1</v>
      </c>
      <c r="J66" s="23">
        <v>800</v>
      </c>
      <c r="K66" s="10" t="s">
        <v>325</v>
      </c>
      <c r="L66" s="15" t="s">
        <v>335</v>
      </c>
      <c r="M66" s="2">
        <v>100</v>
      </c>
      <c r="N66" s="16"/>
      <c r="O66" s="16"/>
      <c r="P66" s="16"/>
      <c r="Q66" s="16"/>
      <c r="R66" s="16"/>
      <c r="S66" s="16"/>
      <c r="T66" s="16"/>
      <c r="U66" s="16"/>
      <c r="V66" s="16"/>
      <c r="W66" s="16"/>
      <c r="X66" s="16"/>
      <c r="Y66" s="16"/>
    </row>
    <row r="67" spans="1:25" ht="205.5" customHeight="1" x14ac:dyDescent="0.2">
      <c r="A67" s="14" t="s">
        <v>199</v>
      </c>
      <c r="B67" s="14" t="s">
        <v>200</v>
      </c>
      <c r="C67" s="14" t="s">
        <v>201</v>
      </c>
      <c r="D67" s="14">
        <v>2022</v>
      </c>
      <c r="E67" s="14" t="s">
        <v>202</v>
      </c>
      <c r="F67" s="14" t="s">
        <v>20</v>
      </c>
      <c r="G67" s="23">
        <v>100</v>
      </c>
      <c r="H67" s="14">
        <v>0</v>
      </c>
      <c r="I67" s="14">
        <v>1</v>
      </c>
      <c r="J67" s="23">
        <v>100</v>
      </c>
      <c r="K67" s="14">
        <v>88</v>
      </c>
      <c r="L67" s="15" t="s">
        <v>334</v>
      </c>
      <c r="M67" s="2">
        <v>100</v>
      </c>
      <c r="N67" s="16"/>
      <c r="O67" s="16"/>
      <c r="P67" s="16"/>
      <c r="Q67" s="16"/>
      <c r="R67" s="16"/>
      <c r="S67" s="16"/>
      <c r="T67" s="16"/>
      <c r="U67" s="16"/>
      <c r="V67" s="16"/>
      <c r="W67" s="16"/>
      <c r="X67" s="16"/>
      <c r="Y67" s="16"/>
    </row>
    <row r="68" spans="1:25" ht="18" customHeight="1" x14ac:dyDescent="0.2">
      <c r="A68" s="68" t="s">
        <v>203</v>
      </c>
      <c r="B68" s="55"/>
      <c r="C68" s="55"/>
      <c r="D68" s="55"/>
      <c r="E68" s="55"/>
      <c r="F68" s="55"/>
      <c r="G68" s="55"/>
      <c r="H68" s="55"/>
      <c r="I68" s="55"/>
      <c r="J68" s="55"/>
      <c r="K68" s="55"/>
      <c r="L68" s="14"/>
      <c r="M68" s="2"/>
      <c r="N68" s="16"/>
      <c r="O68" s="16"/>
      <c r="P68" s="16"/>
      <c r="Q68" s="16"/>
      <c r="R68" s="16"/>
      <c r="S68" s="16"/>
      <c r="T68" s="16"/>
      <c r="U68" s="16"/>
      <c r="V68" s="16"/>
      <c r="W68" s="16"/>
      <c r="X68" s="16"/>
      <c r="Y68" s="16"/>
    </row>
    <row r="69" spans="1:25" ht="103.5" customHeight="1" x14ac:dyDescent="0.2">
      <c r="A69" s="14" t="s">
        <v>204</v>
      </c>
      <c r="B69" s="14" t="s">
        <v>205</v>
      </c>
      <c r="C69" s="14" t="s">
        <v>206</v>
      </c>
      <c r="D69" s="14">
        <v>2022</v>
      </c>
      <c r="E69" s="14" t="s">
        <v>207</v>
      </c>
      <c r="F69" s="14" t="s">
        <v>208</v>
      </c>
      <c r="G69" s="14" t="s">
        <v>209</v>
      </c>
      <c r="H69" s="14">
        <v>0</v>
      </c>
      <c r="I69" s="30">
        <v>5</v>
      </c>
      <c r="J69" s="14" t="s">
        <v>209</v>
      </c>
      <c r="K69" s="14">
        <v>0</v>
      </c>
      <c r="L69" s="3" t="s">
        <v>316</v>
      </c>
      <c r="M69" s="2">
        <v>100</v>
      </c>
      <c r="N69" s="16"/>
      <c r="O69" s="16"/>
      <c r="P69" s="16"/>
      <c r="Q69" s="16"/>
      <c r="R69" s="16"/>
      <c r="S69" s="16"/>
      <c r="T69" s="16"/>
      <c r="U69" s="16"/>
      <c r="V69" s="16"/>
      <c r="W69" s="16"/>
      <c r="X69" s="16"/>
      <c r="Y69" s="16"/>
    </row>
    <row r="70" spans="1:25" ht="222" customHeight="1" x14ac:dyDescent="0.2">
      <c r="A70" s="14" t="s">
        <v>210</v>
      </c>
      <c r="B70" s="14" t="s">
        <v>211</v>
      </c>
      <c r="C70" s="14" t="s">
        <v>212</v>
      </c>
      <c r="D70" s="14">
        <v>2022</v>
      </c>
      <c r="E70" s="14" t="s">
        <v>207</v>
      </c>
      <c r="F70" s="14" t="s">
        <v>20</v>
      </c>
      <c r="G70" s="23">
        <v>411</v>
      </c>
      <c r="H70" s="14">
        <v>0</v>
      </c>
      <c r="I70" s="14">
        <v>1</v>
      </c>
      <c r="J70" s="23">
        <v>411</v>
      </c>
      <c r="K70" s="14">
        <v>4600</v>
      </c>
      <c r="L70" s="3" t="s">
        <v>338</v>
      </c>
      <c r="M70" s="2">
        <v>100</v>
      </c>
      <c r="N70" s="16"/>
      <c r="O70" s="16"/>
      <c r="P70" s="16"/>
      <c r="Q70" s="16"/>
      <c r="R70" s="16"/>
      <c r="S70" s="16"/>
      <c r="T70" s="16"/>
      <c r="U70" s="16"/>
      <c r="V70" s="16"/>
      <c r="W70" s="16"/>
      <c r="X70" s="16"/>
      <c r="Y70" s="16"/>
    </row>
    <row r="71" spans="1:25" ht="16.5" customHeight="1" x14ac:dyDescent="0.2">
      <c r="A71" s="68" t="s">
        <v>213</v>
      </c>
      <c r="B71" s="55"/>
      <c r="C71" s="55"/>
      <c r="D71" s="55"/>
      <c r="E71" s="55"/>
      <c r="F71" s="55"/>
      <c r="G71" s="55"/>
      <c r="H71" s="55"/>
      <c r="I71" s="55"/>
      <c r="J71" s="55"/>
      <c r="K71" s="55"/>
      <c r="L71" s="14"/>
      <c r="M71" s="2"/>
      <c r="N71" s="16"/>
      <c r="O71" s="16"/>
      <c r="P71" s="16"/>
      <c r="Q71" s="16"/>
      <c r="R71" s="16"/>
      <c r="S71" s="16"/>
      <c r="T71" s="16"/>
      <c r="U71" s="16"/>
      <c r="V71" s="16"/>
      <c r="W71" s="16"/>
      <c r="X71" s="16"/>
      <c r="Y71" s="16"/>
    </row>
    <row r="72" spans="1:25" ht="192" customHeight="1" x14ac:dyDescent="0.2">
      <c r="A72" s="14" t="s">
        <v>214</v>
      </c>
      <c r="B72" s="14" t="s">
        <v>215</v>
      </c>
      <c r="C72" s="14" t="s">
        <v>216</v>
      </c>
      <c r="D72" s="14"/>
      <c r="E72" s="14" t="s">
        <v>207</v>
      </c>
      <c r="F72" s="14" t="s">
        <v>153</v>
      </c>
      <c r="G72" s="23">
        <v>2000</v>
      </c>
      <c r="H72" s="22">
        <v>0</v>
      </c>
      <c r="I72" s="14">
        <v>1</v>
      </c>
      <c r="J72" s="23">
        <v>2000</v>
      </c>
      <c r="K72" s="14">
        <v>0</v>
      </c>
      <c r="L72" s="3" t="s">
        <v>217</v>
      </c>
      <c r="M72" s="2">
        <v>100</v>
      </c>
      <c r="N72" s="16"/>
      <c r="O72" s="16"/>
      <c r="P72" s="16"/>
      <c r="Q72" s="16"/>
      <c r="R72" s="16"/>
      <c r="S72" s="16"/>
      <c r="T72" s="16"/>
      <c r="U72" s="16"/>
      <c r="V72" s="16"/>
      <c r="W72" s="16"/>
      <c r="X72" s="16"/>
      <c r="Y72" s="16"/>
    </row>
    <row r="73" spans="1:25" ht="164.25" customHeight="1" x14ac:dyDescent="0.2">
      <c r="A73" s="14" t="s">
        <v>218</v>
      </c>
      <c r="B73" s="14" t="s">
        <v>219</v>
      </c>
      <c r="C73" s="14" t="s">
        <v>220</v>
      </c>
      <c r="D73" s="14" t="s">
        <v>130</v>
      </c>
      <c r="E73" s="14" t="s">
        <v>207</v>
      </c>
      <c r="F73" s="14" t="s">
        <v>221</v>
      </c>
      <c r="G73" s="14" t="s">
        <v>222</v>
      </c>
      <c r="H73" s="14">
        <v>1</v>
      </c>
      <c r="I73" s="14">
        <v>1</v>
      </c>
      <c r="J73" s="14" t="s">
        <v>222</v>
      </c>
      <c r="K73" s="14">
        <v>500</v>
      </c>
      <c r="L73" s="3" t="s">
        <v>339</v>
      </c>
      <c r="M73" s="2">
        <v>100</v>
      </c>
      <c r="N73" s="16"/>
      <c r="O73" s="16"/>
      <c r="P73" s="16"/>
      <c r="Q73" s="16"/>
      <c r="R73" s="16"/>
      <c r="S73" s="16"/>
      <c r="T73" s="16"/>
      <c r="U73" s="16"/>
      <c r="V73" s="16"/>
      <c r="W73" s="16"/>
      <c r="X73" s="16"/>
      <c r="Y73" s="16"/>
    </row>
    <row r="74" spans="1:25" ht="19.5" customHeight="1" x14ac:dyDescent="0.2">
      <c r="A74" s="68" t="s">
        <v>223</v>
      </c>
      <c r="B74" s="55"/>
      <c r="C74" s="55"/>
      <c r="D74" s="55"/>
      <c r="E74" s="55"/>
      <c r="F74" s="55"/>
      <c r="G74" s="55"/>
      <c r="H74" s="55"/>
      <c r="I74" s="55"/>
      <c r="J74" s="55"/>
      <c r="K74" s="55"/>
      <c r="L74" s="33"/>
      <c r="M74" s="2"/>
      <c r="N74" s="16"/>
      <c r="O74" s="16"/>
      <c r="P74" s="16"/>
      <c r="Q74" s="16"/>
      <c r="R74" s="16"/>
      <c r="S74" s="16"/>
      <c r="T74" s="16"/>
      <c r="U74" s="16"/>
      <c r="V74" s="16"/>
      <c r="W74" s="16"/>
      <c r="X74" s="16"/>
      <c r="Y74" s="16"/>
    </row>
    <row r="75" spans="1:25" ht="18" customHeight="1" x14ac:dyDescent="0.2">
      <c r="A75" s="68" t="s">
        <v>224</v>
      </c>
      <c r="B75" s="55"/>
      <c r="C75" s="55"/>
      <c r="D75" s="55"/>
      <c r="E75" s="55"/>
      <c r="F75" s="55"/>
      <c r="G75" s="55"/>
      <c r="H75" s="55"/>
      <c r="I75" s="55"/>
      <c r="J75" s="55"/>
      <c r="K75" s="55"/>
      <c r="L75" s="14"/>
      <c r="M75" s="2"/>
      <c r="N75" s="16"/>
      <c r="O75" s="16"/>
      <c r="P75" s="16"/>
      <c r="Q75" s="16"/>
      <c r="R75" s="16"/>
      <c r="S75" s="16"/>
      <c r="T75" s="16"/>
      <c r="U75" s="16"/>
      <c r="V75" s="16"/>
      <c r="W75" s="16"/>
      <c r="X75" s="16"/>
      <c r="Y75" s="16"/>
    </row>
    <row r="76" spans="1:25" ht="204.75" customHeight="1" x14ac:dyDescent="0.2">
      <c r="A76" s="14" t="s">
        <v>225</v>
      </c>
      <c r="B76" s="14" t="s">
        <v>226</v>
      </c>
      <c r="C76" s="14" t="s">
        <v>227</v>
      </c>
      <c r="D76" s="14"/>
      <c r="E76" s="14" t="s">
        <v>228</v>
      </c>
      <c r="F76" s="34" t="s">
        <v>20</v>
      </c>
      <c r="G76" s="23">
        <v>100</v>
      </c>
      <c r="H76" s="14">
        <v>10</v>
      </c>
      <c r="I76" s="14">
        <v>100</v>
      </c>
      <c r="J76" s="23">
        <v>100</v>
      </c>
      <c r="K76" s="14">
        <v>80</v>
      </c>
      <c r="L76" s="35" t="s">
        <v>376</v>
      </c>
      <c r="M76" s="2">
        <v>100</v>
      </c>
      <c r="N76" s="36"/>
      <c r="O76" s="36"/>
      <c r="P76" s="36"/>
      <c r="Q76" s="36"/>
      <c r="R76" s="36"/>
      <c r="S76" s="36"/>
      <c r="T76" s="36"/>
      <c r="U76" s="36"/>
      <c r="V76" s="36"/>
      <c r="W76" s="36"/>
      <c r="X76" s="36"/>
      <c r="Y76" s="36"/>
    </row>
    <row r="77" spans="1:25" ht="18.75" customHeight="1" x14ac:dyDescent="0.2">
      <c r="A77" s="68" t="s">
        <v>229</v>
      </c>
      <c r="B77" s="55"/>
      <c r="C77" s="55"/>
      <c r="D77" s="55"/>
      <c r="E77" s="55"/>
      <c r="F77" s="55"/>
      <c r="G77" s="55"/>
      <c r="H77" s="55"/>
      <c r="I77" s="55"/>
      <c r="J77" s="55"/>
      <c r="K77" s="55"/>
      <c r="L77" s="49"/>
      <c r="M77" s="2"/>
      <c r="N77" s="16"/>
      <c r="O77" s="16"/>
      <c r="P77" s="16"/>
      <c r="Q77" s="16"/>
      <c r="R77" s="16"/>
      <c r="S77" s="16"/>
      <c r="T77" s="16"/>
      <c r="U77" s="16"/>
      <c r="V77" s="16"/>
      <c r="W77" s="16"/>
      <c r="X77" s="16"/>
      <c r="Y77" s="16"/>
    </row>
    <row r="78" spans="1:25" ht="49.5" customHeight="1" x14ac:dyDescent="0.2">
      <c r="A78" s="14" t="s">
        <v>230</v>
      </c>
      <c r="B78" s="14" t="s">
        <v>231</v>
      </c>
      <c r="C78" s="14" t="s">
        <v>232</v>
      </c>
      <c r="D78" s="14">
        <v>2022</v>
      </c>
      <c r="E78" s="14" t="s">
        <v>233</v>
      </c>
      <c r="F78" s="14" t="s">
        <v>20</v>
      </c>
      <c r="G78" s="23">
        <v>90</v>
      </c>
      <c r="H78" s="14">
        <v>0</v>
      </c>
      <c r="I78" s="14">
        <v>1</v>
      </c>
      <c r="J78" s="23">
        <v>90</v>
      </c>
      <c r="K78" s="14">
        <v>0</v>
      </c>
      <c r="L78" s="3" t="s">
        <v>241</v>
      </c>
      <c r="M78" s="2">
        <v>0</v>
      </c>
      <c r="N78" s="37"/>
      <c r="O78" s="37"/>
      <c r="P78" s="37"/>
      <c r="Q78" s="37"/>
      <c r="R78" s="37"/>
      <c r="S78" s="37"/>
      <c r="T78" s="37"/>
      <c r="U78" s="37"/>
      <c r="V78" s="37"/>
      <c r="W78" s="37"/>
      <c r="X78" s="37"/>
      <c r="Y78" s="37"/>
    </row>
    <row r="79" spans="1:25" ht="95.25" customHeight="1" x14ac:dyDescent="0.2">
      <c r="A79" s="14" t="s">
        <v>234</v>
      </c>
      <c r="B79" s="15" t="s">
        <v>231</v>
      </c>
      <c r="C79" s="15" t="s">
        <v>235</v>
      </c>
      <c r="D79" s="14">
        <v>2022</v>
      </c>
      <c r="E79" s="14" t="s">
        <v>236</v>
      </c>
      <c r="F79" s="14" t="s">
        <v>20</v>
      </c>
      <c r="G79" s="23">
        <v>30</v>
      </c>
      <c r="H79" s="14">
        <v>0</v>
      </c>
      <c r="I79" s="14">
        <v>1</v>
      </c>
      <c r="J79" s="23">
        <v>30</v>
      </c>
      <c r="K79" s="14">
        <v>30</v>
      </c>
      <c r="L79" s="3" t="s">
        <v>340</v>
      </c>
      <c r="M79" s="2">
        <v>100</v>
      </c>
      <c r="N79" s="37"/>
      <c r="O79" s="37"/>
      <c r="P79" s="37"/>
      <c r="Q79" s="37"/>
      <c r="R79" s="37"/>
      <c r="S79" s="37"/>
      <c r="T79" s="37"/>
      <c r="U79" s="37"/>
      <c r="V79" s="37"/>
      <c r="W79" s="37"/>
      <c r="X79" s="37"/>
      <c r="Y79" s="37"/>
    </row>
    <row r="80" spans="1:25" ht="58.9" customHeight="1" x14ac:dyDescent="0.2">
      <c r="A80" s="14" t="s">
        <v>237</v>
      </c>
      <c r="B80" s="15" t="s">
        <v>238</v>
      </c>
      <c r="C80" s="15" t="s">
        <v>239</v>
      </c>
      <c r="D80" s="14">
        <v>2022</v>
      </c>
      <c r="E80" s="14" t="s">
        <v>240</v>
      </c>
      <c r="F80" s="14" t="s">
        <v>20</v>
      </c>
      <c r="G80" s="23">
        <v>99</v>
      </c>
      <c r="H80" s="14">
        <v>0</v>
      </c>
      <c r="I80" s="14">
        <v>1</v>
      </c>
      <c r="J80" s="23">
        <v>99</v>
      </c>
      <c r="K80" s="14">
        <v>0</v>
      </c>
      <c r="L80" s="3" t="s">
        <v>241</v>
      </c>
      <c r="M80" s="2">
        <v>0</v>
      </c>
      <c r="N80" s="37"/>
      <c r="O80" s="37"/>
      <c r="P80" s="37"/>
      <c r="Q80" s="37"/>
      <c r="R80" s="37"/>
      <c r="S80" s="37"/>
      <c r="T80" s="37"/>
      <c r="U80" s="37"/>
      <c r="V80" s="37"/>
      <c r="W80" s="37"/>
      <c r="X80" s="37"/>
      <c r="Y80" s="37"/>
    </row>
    <row r="81" spans="1:25" ht="64.5" customHeight="1" x14ac:dyDescent="0.2">
      <c r="A81" s="38" t="s">
        <v>242</v>
      </c>
      <c r="B81" s="10" t="s">
        <v>243</v>
      </c>
      <c r="C81" s="10" t="s">
        <v>244</v>
      </c>
      <c r="D81" s="14">
        <v>2022</v>
      </c>
      <c r="E81" s="10" t="s">
        <v>245</v>
      </c>
      <c r="F81" s="10" t="s">
        <v>20</v>
      </c>
      <c r="G81" s="8">
        <v>20</v>
      </c>
      <c r="H81" s="10">
        <v>50</v>
      </c>
      <c r="I81" s="10">
        <v>70</v>
      </c>
      <c r="J81" s="8">
        <v>20</v>
      </c>
      <c r="K81" s="10">
        <v>0</v>
      </c>
      <c r="L81" s="15" t="s">
        <v>377</v>
      </c>
      <c r="M81" s="6">
        <v>70</v>
      </c>
      <c r="N81" s="37"/>
      <c r="O81" s="37"/>
      <c r="P81" s="37"/>
      <c r="Q81" s="37"/>
      <c r="R81" s="37"/>
      <c r="S81" s="37"/>
      <c r="T81" s="37"/>
      <c r="U81" s="37"/>
      <c r="V81" s="37"/>
      <c r="W81" s="37"/>
      <c r="X81" s="37"/>
      <c r="Y81" s="37"/>
    </row>
    <row r="82" spans="1:25" ht="71.45" customHeight="1" x14ac:dyDescent="0.2">
      <c r="A82" s="14" t="s">
        <v>246</v>
      </c>
      <c r="B82" s="14" t="s">
        <v>238</v>
      </c>
      <c r="C82" s="14" t="s">
        <v>247</v>
      </c>
      <c r="D82" s="14">
        <v>2022</v>
      </c>
      <c r="E82" s="14" t="s">
        <v>248</v>
      </c>
      <c r="F82" s="14" t="s">
        <v>20</v>
      </c>
      <c r="G82" s="23">
        <v>20</v>
      </c>
      <c r="H82" s="14">
        <v>0</v>
      </c>
      <c r="I82" s="14"/>
      <c r="J82" s="23">
        <v>20</v>
      </c>
      <c r="K82" s="14">
        <v>0</v>
      </c>
      <c r="L82" s="7" t="s">
        <v>341</v>
      </c>
      <c r="M82" s="2">
        <v>0</v>
      </c>
      <c r="N82" s="37"/>
      <c r="O82" s="37"/>
      <c r="P82" s="37"/>
      <c r="Q82" s="37"/>
      <c r="R82" s="37"/>
      <c r="S82" s="37"/>
      <c r="T82" s="37"/>
      <c r="U82" s="37"/>
      <c r="V82" s="37"/>
      <c r="W82" s="37"/>
      <c r="X82" s="37"/>
      <c r="Y82" s="37"/>
    </row>
    <row r="83" spans="1:25" ht="148.5" customHeight="1" x14ac:dyDescent="0.2">
      <c r="A83" s="14" t="s">
        <v>249</v>
      </c>
      <c r="B83" s="14" t="s">
        <v>250</v>
      </c>
      <c r="C83" s="14" t="s">
        <v>251</v>
      </c>
      <c r="D83" s="14">
        <v>2022</v>
      </c>
      <c r="E83" s="14" t="s">
        <v>252</v>
      </c>
      <c r="F83" s="14" t="s">
        <v>20</v>
      </c>
      <c r="G83" s="23">
        <v>105</v>
      </c>
      <c r="H83" s="14">
        <v>0</v>
      </c>
      <c r="I83" s="22">
        <v>70</v>
      </c>
      <c r="J83" s="23">
        <v>105</v>
      </c>
      <c r="K83" s="14">
        <v>35.1</v>
      </c>
      <c r="L83" s="15" t="s">
        <v>378</v>
      </c>
      <c r="M83" s="2">
        <v>100</v>
      </c>
      <c r="N83" s="16"/>
      <c r="O83" s="16"/>
      <c r="P83" s="16"/>
      <c r="Q83" s="16"/>
      <c r="R83" s="16"/>
      <c r="S83" s="16"/>
      <c r="T83" s="16"/>
      <c r="U83" s="16"/>
      <c r="V83" s="16"/>
      <c r="W83" s="16"/>
      <c r="X83" s="16"/>
      <c r="Y83" s="16"/>
    </row>
    <row r="84" spans="1:25" ht="21.75" customHeight="1" x14ac:dyDescent="0.2">
      <c r="A84" s="68" t="s">
        <v>253</v>
      </c>
      <c r="B84" s="55"/>
      <c r="C84" s="55"/>
      <c r="D84" s="55"/>
      <c r="E84" s="55"/>
      <c r="F84" s="55"/>
      <c r="G84" s="55"/>
      <c r="H84" s="55"/>
      <c r="I84" s="55"/>
      <c r="J84" s="55"/>
      <c r="K84" s="55"/>
      <c r="L84" s="14"/>
      <c r="M84" s="2"/>
      <c r="N84" s="16"/>
      <c r="O84" s="16"/>
      <c r="P84" s="16"/>
      <c r="Q84" s="16"/>
      <c r="R84" s="16"/>
      <c r="S84" s="16"/>
      <c r="T84" s="16"/>
      <c r="U84" s="16"/>
      <c r="V84" s="16"/>
      <c r="W84" s="16"/>
      <c r="X84" s="16"/>
      <c r="Y84" s="16"/>
    </row>
    <row r="85" spans="1:25" ht="60" customHeight="1" x14ac:dyDescent="0.2">
      <c r="A85" s="54" t="s">
        <v>144</v>
      </c>
      <c r="B85" s="54" t="s">
        <v>254</v>
      </c>
      <c r="C85" s="54" t="s">
        <v>255</v>
      </c>
      <c r="D85" s="14">
        <v>2022</v>
      </c>
      <c r="E85" s="14" t="s">
        <v>256</v>
      </c>
      <c r="F85" s="14" t="s">
        <v>20</v>
      </c>
      <c r="G85" s="23">
        <v>100</v>
      </c>
      <c r="H85" s="14">
        <v>35</v>
      </c>
      <c r="I85" s="14">
        <v>45</v>
      </c>
      <c r="J85" s="23">
        <v>100</v>
      </c>
      <c r="K85" s="5">
        <v>57.3</v>
      </c>
      <c r="L85" s="39" t="s">
        <v>354</v>
      </c>
      <c r="M85" s="54">
        <v>100</v>
      </c>
      <c r="N85" s="16"/>
      <c r="O85" s="16"/>
      <c r="P85" s="16"/>
      <c r="Q85" s="16"/>
      <c r="R85" s="16"/>
      <c r="S85" s="16"/>
      <c r="T85" s="16"/>
      <c r="U85" s="16"/>
      <c r="V85" s="16"/>
      <c r="W85" s="16"/>
      <c r="X85" s="16"/>
      <c r="Y85" s="16"/>
    </row>
    <row r="86" spans="1:25" ht="191.25" customHeight="1" x14ac:dyDescent="0.2">
      <c r="A86" s="55"/>
      <c r="B86" s="55"/>
      <c r="C86" s="55"/>
      <c r="D86" s="14">
        <v>2022</v>
      </c>
      <c r="E86" s="14" t="s">
        <v>256</v>
      </c>
      <c r="F86" s="14" t="s">
        <v>20</v>
      </c>
      <c r="G86" s="23">
        <v>200</v>
      </c>
      <c r="H86" s="14">
        <v>25</v>
      </c>
      <c r="I86" s="14">
        <v>50</v>
      </c>
      <c r="J86" s="23">
        <v>200</v>
      </c>
      <c r="K86" s="14">
        <v>175.3</v>
      </c>
      <c r="L86" s="3" t="s">
        <v>355</v>
      </c>
      <c r="M86" s="54"/>
      <c r="N86" s="16"/>
      <c r="O86" s="16"/>
      <c r="P86" s="16"/>
      <c r="Q86" s="16"/>
      <c r="R86" s="16"/>
      <c r="S86" s="16"/>
      <c r="T86" s="16"/>
      <c r="U86" s="16"/>
      <c r="V86" s="16"/>
      <c r="W86" s="16"/>
      <c r="X86" s="16"/>
      <c r="Y86" s="16"/>
    </row>
    <row r="87" spans="1:25" ht="17.25" customHeight="1" x14ac:dyDescent="0.2">
      <c r="A87" s="68" t="s">
        <v>257</v>
      </c>
      <c r="B87" s="55"/>
      <c r="C87" s="55"/>
      <c r="D87" s="55"/>
      <c r="E87" s="55"/>
      <c r="F87" s="55"/>
      <c r="G87" s="55"/>
      <c r="H87" s="55"/>
      <c r="I87" s="55"/>
      <c r="J87" s="55"/>
      <c r="K87" s="55"/>
      <c r="L87" s="14"/>
      <c r="M87" s="2"/>
      <c r="N87" s="16"/>
      <c r="O87" s="16"/>
      <c r="P87" s="16"/>
      <c r="Q87" s="16"/>
      <c r="R87" s="16"/>
      <c r="S87" s="16"/>
      <c r="T87" s="16"/>
      <c r="U87" s="16"/>
      <c r="V87" s="16"/>
      <c r="W87" s="16"/>
      <c r="X87" s="16"/>
      <c r="Y87" s="16"/>
    </row>
    <row r="88" spans="1:25" ht="33.75" customHeight="1" x14ac:dyDescent="0.2">
      <c r="A88" s="68" t="s">
        <v>258</v>
      </c>
      <c r="B88" s="55"/>
      <c r="C88" s="55"/>
      <c r="D88" s="55"/>
      <c r="E88" s="55"/>
      <c r="F88" s="55"/>
      <c r="G88" s="55"/>
      <c r="H88" s="55"/>
      <c r="I88" s="55"/>
      <c r="J88" s="55"/>
      <c r="K88" s="55"/>
      <c r="L88" s="14"/>
      <c r="M88" s="2"/>
      <c r="N88" s="16"/>
      <c r="O88" s="16"/>
      <c r="P88" s="16"/>
      <c r="Q88" s="16"/>
      <c r="R88" s="16"/>
      <c r="S88" s="16"/>
      <c r="T88" s="16"/>
      <c r="U88" s="16"/>
      <c r="V88" s="16"/>
      <c r="W88" s="16"/>
      <c r="X88" s="16"/>
      <c r="Y88" s="16"/>
    </row>
    <row r="89" spans="1:25" ht="222" customHeight="1" x14ac:dyDescent="0.2">
      <c r="A89" s="14" t="s">
        <v>259</v>
      </c>
      <c r="B89" s="14" t="s">
        <v>260</v>
      </c>
      <c r="C89" s="14" t="s">
        <v>261</v>
      </c>
      <c r="D89" s="14">
        <v>2022</v>
      </c>
      <c r="E89" s="14" t="s">
        <v>202</v>
      </c>
      <c r="F89" s="14" t="s">
        <v>20</v>
      </c>
      <c r="G89" s="23" t="s">
        <v>262</v>
      </c>
      <c r="H89" s="14">
        <v>0</v>
      </c>
      <c r="I89" s="14">
        <v>10</v>
      </c>
      <c r="J89" s="23" t="s">
        <v>262</v>
      </c>
      <c r="K89" s="14">
        <v>109.5</v>
      </c>
      <c r="L89" s="3" t="s">
        <v>263</v>
      </c>
      <c r="M89" s="2">
        <v>100</v>
      </c>
      <c r="N89" s="16"/>
      <c r="O89" s="16"/>
      <c r="P89" s="16"/>
      <c r="Q89" s="16"/>
      <c r="R89" s="16"/>
      <c r="S89" s="16"/>
      <c r="T89" s="16"/>
      <c r="U89" s="16"/>
      <c r="V89" s="16"/>
      <c r="W89" s="16"/>
      <c r="X89" s="16"/>
      <c r="Y89" s="16"/>
    </row>
    <row r="90" spans="1:25" ht="136.5" customHeight="1" x14ac:dyDescent="0.2">
      <c r="A90" s="14" t="s">
        <v>264</v>
      </c>
      <c r="B90" s="14" t="s">
        <v>265</v>
      </c>
      <c r="C90" s="14" t="s">
        <v>266</v>
      </c>
      <c r="D90" s="14">
        <v>2022</v>
      </c>
      <c r="E90" s="14" t="s">
        <v>202</v>
      </c>
      <c r="F90" s="22" t="s">
        <v>20</v>
      </c>
      <c r="G90" s="14">
        <v>41.6</v>
      </c>
      <c r="H90" s="14">
        <v>5</v>
      </c>
      <c r="I90" s="14">
        <v>1</v>
      </c>
      <c r="J90" s="14">
        <v>41.6</v>
      </c>
      <c r="K90" s="14">
        <v>12.5</v>
      </c>
      <c r="L90" s="3" t="s">
        <v>267</v>
      </c>
      <c r="M90" s="2">
        <v>100</v>
      </c>
      <c r="N90" s="16"/>
      <c r="O90" s="16"/>
      <c r="P90" s="16"/>
      <c r="Q90" s="16"/>
      <c r="R90" s="16"/>
      <c r="S90" s="16"/>
      <c r="T90" s="16"/>
      <c r="U90" s="16"/>
      <c r="V90" s="16"/>
      <c r="W90" s="16"/>
      <c r="X90" s="16"/>
      <c r="Y90" s="16"/>
    </row>
    <row r="91" spans="1:25" ht="12.75" customHeight="1" x14ac:dyDescent="0.2">
      <c r="A91" s="68" t="s">
        <v>268</v>
      </c>
      <c r="B91" s="55"/>
      <c r="C91" s="55"/>
      <c r="D91" s="55"/>
      <c r="E91" s="55"/>
      <c r="F91" s="55"/>
      <c r="G91" s="55"/>
      <c r="H91" s="55"/>
      <c r="I91" s="55"/>
      <c r="J91" s="55"/>
      <c r="K91" s="55"/>
      <c r="L91" s="14"/>
      <c r="M91" s="2"/>
      <c r="N91" s="16"/>
      <c r="O91" s="16"/>
      <c r="P91" s="16"/>
      <c r="Q91" s="16"/>
      <c r="R91" s="16"/>
      <c r="S91" s="16"/>
      <c r="T91" s="16"/>
      <c r="U91" s="16"/>
      <c r="V91" s="16"/>
      <c r="W91" s="16"/>
      <c r="X91" s="16"/>
      <c r="Y91" s="16"/>
    </row>
    <row r="92" spans="1:25" ht="15.75" customHeight="1" x14ac:dyDescent="0.2">
      <c r="A92" s="68" t="s">
        <v>269</v>
      </c>
      <c r="B92" s="55"/>
      <c r="C92" s="55"/>
      <c r="D92" s="55"/>
      <c r="E92" s="55"/>
      <c r="F92" s="55"/>
      <c r="G92" s="55"/>
      <c r="H92" s="55"/>
      <c r="I92" s="55"/>
      <c r="J92" s="55"/>
      <c r="K92" s="55"/>
      <c r="L92" s="14"/>
      <c r="M92" s="2"/>
      <c r="N92" s="16"/>
      <c r="O92" s="16"/>
      <c r="P92" s="16"/>
      <c r="Q92" s="16"/>
      <c r="R92" s="16"/>
      <c r="S92" s="16"/>
      <c r="T92" s="16"/>
      <c r="U92" s="16"/>
      <c r="V92" s="16"/>
      <c r="W92" s="16"/>
      <c r="X92" s="16"/>
      <c r="Y92" s="16"/>
    </row>
    <row r="93" spans="1:25" ht="145.5" customHeight="1" x14ac:dyDescent="0.2">
      <c r="A93" s="14" t="s">
        <v>270</v>
      </c>
      <c r="B93" s="14" t="s">
        <v>271</v>
      </c>
      <c r="C93" s="15" t="s">
        <v>272</v>
      </c>
      <c r="D93" s="14">
        <v>2022</v>
      </c>
      <c r="E93" s="14" t="s">
        <v>207</v>
      </c>
      <c r="F93" s="14" t="s">
        <v>273</v>
      </c>
      <c r="G93" s="14" t="s">
        <v>274</v>
      </c>
      <c r="H93" s="14">
        <v>3</v>
      </c>
      <c r="I93" s="14">
        <v>6</v>
      </c>
      <c r="J93" s="14" t="s">
        <v>274</v>
      </c>
      <c r="K93" s="28">
        <v>1450</v>
      </c>
      <c r="L93" s="3" t="s">
        <v>342</v>
      </c>
      <c r="M93" s="2">
        <v>70</v>
      </c>
      <c r="N93" s="16"/>
      <c r="O93" s="16"/>
      <c r="P93" s="16"/>
      <c r="Q93" s="16"/>
      <c r="R93" s="16"/>
      <c r="S93" s="16"/>
      <c r="T93" s="16"/>
      <c r="U93" s="16"/>
      <c r="V93" s="16"/>
      <c r="W93" s="16"/>
      <c r="X93" s="16"/>
      <c r="Y93" s="16"/>
    </row>
    <row r="94" spans="1:25" ht="60" customHeight="1" x14ac:dyDescent="0.2">
      <c r="A94" s="14" t="s">
        <v>275</v>
      </c>
      <c r="B94" s="3" t="s">
        <v>271</v>
      </c>
      <c r="C94" s="15" t="s">
        <v>276</v>
      </c>
      <c r="D94" s="14">
        <v>2022</v>
      </c>
      <c r="E94" s="14" t="s">
        <v>207</v>
      </c>
      <c r="F94" s="14" t="s">
        <v>20</v>
      </c>
      <c r="G94" s="23">
        <v>200</v>
      </c>
      <c r="H94" s="14">
        <v>1</v>
      </c>
      <c r="I94" s="14">
        <v>2</v>
      </c>
      <c r="J94" s="23">
        <v>200</v>
      </c>
      <c r="K94" s="14"/>
      <c r="L94" s="15" t="s">
        <v>343</v>
      </c>
      <c r="M94" s="2">
        <v>90</v>
      </c>
      <c r="N94" s="16"/>
      <c r="O94" s="16"/>
      <c r="P94" s="16"/>
      <c r="Q94" s="16"/>
      <c r="R94" s="16"/>
      <c r="S94" s="16"/>
      <c r="T94" s="16"/>
      <c r="U94" s="16"/>
      <c r="V94" s="16"/>
      <c r="W94" s="16"/>
      <c r="X94" s="16"/>
      <c r="Y94" s="16"/>
    </row>
    <row r="95" spans="1:25" ht="96" customHeight="1" x14ac:dyDescent="0.2">
      <c r="A95" s="14" t="s">
        <v>277</v>
      </c>
      <c r="B95" s="3" t="s">
        <v>278</v>
      </c>
      <c r="C95" s="15" t="s">
        <v>279</v>
      </c>
      <c r="D95" s="14">
        <v>2022</v>
      </c>
      <c r="E95" s="14" t="s">
        <v>207</v>
      </c>
      <c r="F95" s="14" t="s">
        <v>20</v>
      </c>
      <c r="G95" s="23">
        <v>200</v>
      </c>
      <c r="H95" s="14">
        <v>8</v>
      </c>
      <c r="I95" s="14">
        <v>10</v>
      </c>
      <c r="J95" s="23">
        <v>200</v>
      </c>
      <c r="K95" s="14">
        <v>435.3</v>
      </c>
      <c r="L95" s="7" t="s">
        <v>344</v>
      </c>
      <c r="M95" s="2">
        <v>100</v>
      </c>
      <c r="N95" s="16"/>
      <c r="O95" s="16"/>
      <c r="P95" s="16"/>
      <c r="Q95" s="16"/>
      <c r="R95" s="16"/>
      <c r="S95" s="16"/>
      <c r="T95" s="16"/>
      <c r="U95" s="16"/>
      <c r="V95" s="16"/>
      <c r="W95" s="16"/>
      <c r="X95" s="16"/>
      <c r="Y95" s="16"/>
    </row>
    <row r="96" spans="1:25" ht="131.25" customHeight="1" x14ac:dyDescent="0.2">
      <c r="A96" s="14" t="s">
        <v>280</v>
      </c>
      <c r="B96" s="3" t="s">
        <v>281</v>
      </c>
      <c r="C96" s="15" t="s">
        <v>282</v>
      </c>
      <c r="D96" s="14">
        <v>2022</v>
      </c>
      <c r="E96" s="14" t="s">
        <v>207</v>
      </c>
      <c r="F96" s="14" t="s">
        <v>20</v>
      </c>
      <c r="G96" s="23">
        <v>220</v>
      </c>
      <c r="H96" s="14">
        <v>0</v>
      </c>
      <c r="I96" s="14">
        <v>2</v>
      </c>
      <c r="J96" s="23">
        <v>220</v>
      </c>
      <c r="K96" s="14">
        <v>0</v>
      </c>
      <c r="L96" s="3" t="s">
        <v>379</v>
      </c>
      <c r="M96" s="2">
        <v>100</v>
      </c>
      <c r="N96" s="16"/>
      <c r="O96" s="16"/>
      <c r="P96" s="16"/>
      <c r="Q96" s="16"/>
      <c r="R96" s="16"/>
      <c r="S96" s="16"/>
      <c r="T96" s="16"/>
      <c r="U96" s="16"/>
      <c r="V96" s="16"/>
      <c r="W96" s="16"/>
      <c r="X96" s="16"/>
      <c r="Y96" s="16"/>
    </row>
    <row r="97" spans="1:25" ht="54.75" customHeight="1" x14ac:dyDescent="0.2">
      <c r="A97" s="14" t="s">
        <v>283</v>
      </c>
      <c r="B97" s="3" t="s">
        <v>284</v>
      </c>
      <c r="C97" s="15" t="s">
        <v>285</v>
      </c>
      <c r="D97" s="14">
        <v>2022</v>
      </c>
      <c r="E97" s="14" t="s">
        <v>207</v>
      </c>
      <c r="F97" s="14" t="s">
        <v>20</v>
      </c>
      <c r="G97" s="23">
        <v>1970</v>
      </c>
      <c r="H97" s="14">
        <v>0</v>
      </c>
      <c r="I97" s="14">
        <v>2</v>
      </c>
      <c r="J97" s="23">
        <v>1970</v>
      </c>
      <c r="K97" s="23">
        <v>500</v>
      </c>
      <c r="L97" s="3" t="s">
        <v>375</v>
      </c>
      <c r="M97" s="2">
        <v>100</v>
      </c>
      <c r="N97" s="16"/>
      <c r="O97" s="16"/>
      <c r="P97" s="16"/>
      <c r="Q97" s="16"/>
      <c r="R97" s="16"/>
      <c r="S97" s="16"/>
      <c r="T97" s="16"/>
      <c r="U97" s="16"/>
      <c r="V97" s="16"/>
      <c r="W97" s="16"/>
      <c r="X97" s="16"/>
      <c r="Y97" s="16"/>
    </row>
    <row r="98" spans="1:25" ht="57.6" customHeight="1" x14ac:dyDescent="0.2">
      <c r="A98" s="14" t="s">
        <v>286</v>
      </c>
      <c r="B98" s="3" t="s">
        <v>287</v>
      </c>
      <c r="C98" s="15" t="s">
        <v>288</v>
      </c>
      <c r="D98" s="14">
        <v>2022</v>
      </c>
      <c r="E98" s="14" t="s">
        <v>207</v>
      </c>
      <c r="F98" s="14" t="s">
        <v>153</v>
      </c>
      <c r="G98" s="23">
        <v>554</v>
      </c>
      <c r="H98" s="14">
        <v>75</v>
      </c>
      <c r="I98" s="14">
        <v>100</v>
      </c>
      <c r="J98" s="23">
        <v>554</v>
      </c>
      <c r="K98" s="14">
        <v>0</v>
      </c>
      <c r="L98" s="3" t="s">
        <v>380</v>
      </c>
      <c r="M98" s="2">
        <v>70</v>
      </c>
      <c r="N98" s="16"/>
      <c r="O98" s="16"/>
      <c r="P98" s="16"/>
      <c r="Q98" s="16"/>
      <c r="R98" s="16"/>
      <c r="S98" s="16"/>
      <c r="T98" s="16"/>
      <c r="U98" s="16"/>
      <c r="V98" s="16"/>
      <c r="W98" s="16"/>
      <c r="X98" s="16"/>
      <c r="Y98" s="16"/>
    </row>
    <row r="99" spans="1:25" ht="47.25" customHeight="1" x14ac:dyDescent="0.2">
      <c r="A99" s="14" t="s">
        <v>289</v>
      </c>
      <c r="B99" s="3" t="s">
        <v>290</v>
      </c>
      <c r="C99" s="15" t="s">
        <v>291</v>
      </c>
      <c r="D99" s="14">
        <v>2022</v>
      </c>
      <c r="E99" s="14" t="s">
        <v>292</v>
      </c>
      <c r="F99" s="14" t="s">
        <v>293</v>
      </c>
      <c r="G99" s="23">
        <v>5850</v>
      </c>
      <c r="H99" s="14">
        <v>10</v>
      </c>
      <c r="I99" s="14">
        <v>3</v>
      </c>
      <c r="J99" s="23">
        <v>5850</v>
      </c>
      <c r="K99" s="14">
        <v>0</v>
      </c>
      <c r="L99" s="15" t="s">
        <v>381</v>
      </c>
      <c r="M99" s="2">
        <v>100</v>
      </c>
      <c r="N99" s="16"/>
      <c r="O99" s="16"/>
      <c r="P99" s="16"/>
      <c r="Q99" s="16"/>
      <c r="R99" s="16"/>
      <c r="S99" s="16"/>
      <c r="T99" s="16"/>
      <c r="U99" s="16"/>
      <c r="V99" s="16"/>
      <c r="W99" s="16"/>
      <c r="X99" s="16"/>
      <c r="Y99" s="16"/>
    </row>
    <row r="100" spans="1:25" ht="162.75" customHeight="1" x14ac:dyDescent="0.2">
      <c r="A100" s="14" t="s">
        <v>294</v>
      </c>
      <c r="B100" s="3" t="s">
        <v>295</v>
      </c>
      <c r="C100" s="15" t="s">
        <v>296</v>
      </c>
      <c r="D100" s="14">
        <v>2022</v>
      </c>
      <c r="E100" s="14" t="s">
        <v>207</v>
      </c>
      <c r="F100" s="14" t="s">
        <v>153</v>
      </c>
      <c r="G100" s="23">
        <v>250</v>
      </c>
      <c r="H100" s="14">
        <v>2</v>
      </c>
      <c r="I100" s="14">
        <v>4</v>
      </c>
      <c r="J100" s="23">
        <v>250</v>
      </c>
      <c r="K100" s="14">
        <v>0</v>
      </c>
      <c r="L100" s="15" t="s">
        <v>382</v>
      </c>
      <c r="M100" s="2">
        <v>100</v>
      </c>
      <c r="N100" s="37"/>
      <c r="O100" s="37"/>
      <c r="P100" s="37"/>
      <c r="Q100" s="37"/>
      <c r="R100" s="37"/>
      <c r="S100" s="37"/>
      <c r="T100" s="37"/>
      <c r="U100" s="37"/>
      <c r="V100" s="37"/>
      <c r="W100" s="37"/>
      <c r="X100" s="37"/>
      <c r="Y100" s="37"/>
    </row>
    <row r="101" spans="1:25" ht="91.9" customHeight="1" x14ac:dyDescent="0.2">
      <c r="A101" s="14" t="s">
        <v>297</v>
      </c>
      <c r="B101" s="3" t="s">
        <v>298</v>
      </c>
      <c r="C101" s="15" t="s">
        <v>299</v>
      </c>
      <c r="D101" s="14">
        <v>2022</v>
      </c>
      <c r="E101" s="14" t="s">
        <v>300</v>
      </c>
      <c r="F101" s="14" t="s">
        <v>20</v>
      </c>
      <c r="G101" s="23">
        <v>5</v>
      </c>
      <c r="H101" s="22">
        <v>8</v>
      </c>
      <c r="I101" s="14">
        <v>18</v>
      </c>
      <c r="J101" s="23">
        <v>5</v>
      </c>
      <c r="K101" s="14">
        <v>0</v>
      </c>
      <c r="L101" s="3" t="s">
        <v>301</v>
      </c>
      <c r="M101" s="2">
        <v>100</v>
      </c>
      <c r="N101" s="37"/>
      <c r="O101" s="37"/>
      <c r="P101" s="37"/>
      <c r="Q101" s="37"/>
      <c r="R101" s="37"/>
      <c r="S101" s="37"/>
      <c r="T101" s="37"/>
      <c r="U101" s="37"/>
      <c r="V101" s="37"/>
      <c r="W101" s="37"/>
      <c r="X101" s="37"/>
      <c r="Y101" s="37"/>
    </row>
    <row r="102" spans="1:25" ht="12.75" customHeight="1" x14ac:dyDescent="0.2">
      <c r="A102" s="68" t="s">
        <v>302</v>
      </c>
      <c r="B102" s="55"/>
      <c r="C102" s="55"/>
      <c r="D102" s="55"/>
      <c r="E102" s="55"/>
      <c r="F102" s="55"/>
      <c r="G102" s="55"/>
      <c r="H102" s="55"/>
      <c r="I102" s="55"/>
      <c r="J102" s="55"/>
      <c r="K102" s="55"/>
      <c r="L102" s="14"/>
      <c r="M102" s="2"/>
      <c r="N102" s="37"/>
      <c r="O102" s="37"/>
      <c r="P102" s="37"/>
      <c r="Q102" s="37"/>
      <c r="R102" s="37"/>
      <c r="S102" s="37"/>
      <c r="T102" s="37"/>
      <c r="U102" s="37"/>
      <c r="V102" s="37"/>
      <c r="W102" s="37"/>
      <c r="X102" s="37"/>
      <c r="Y102" s="37"/>
    </row>
    <row r="103" spans="1:25" ht="80.25" customHeight="1" x14ac:dyDescent="0.2">
      <c r="A103" s="14" t="s">
        <v>303</v>
      </c>
      <c r="B103" s="14" t="s">
        <v>304</v>
      </c>
      <c r="C103" s="39" t="s">
        <v>305</v>
      </c>
      <c r="D103" s="14">
        <v>2022</v>
      </c>
      <c r="E103" s="4" t="s">
        <v>300</v>
      </c>
      <c r="F103" s="4" t="s">
        <v>20</v>
      </c>
      <c r="G103" s="40">
        <v>90</v>
      </c>
      <c r="H103" s="4">
        <v>7</v>
      </c>
      <c r="I103" s="4">
        <v>15</v>
      </c>
      <c r="J103" s="40">
        <v>90</v>
      </c>
      <c r="K103" s="4">
        <v>72</v>
      </c>
      <c r="L103" s="39" t="s">
        <v>306</v>
      </c>
      <c r="M103" s="2">
        <v>70</v>
      </c>
      <c r="N103" s="37"/>
      <c r="O103" s="37"/>
      <c r="P103" s="37"/>
      <c r="Q103" s="37"/>
      <c r="R103" s="37"/>
      <c r="S103" s="37"/>
      <c r="T103" s="37"/>
      <c r="U103" s="37"/>
      <c r="V103" s="37"/>
      <c r="W103" s="37"/>
      <c r="X103" s="37"/>
      <c r="Y103" s="37"/>
    </row>
    <row r="104" spans="1:25" ht="98.25" customHeight="1" x14ac:dyDescent="0.2">
      <c r="A104" s="14" t="s">
        <v>307</v>
      </c>
      <c r="B104" s="41" t="s">
        <v>308</v>
      </c>
      <c r="C104" s="39" t="s">
        <v>309</v>
      </c>
      <c r="D104" s="14">
        <v>2022</v>
      </c>
      <c r="E104" s="4" t="s">
        <v>300</v>
      </c>
      <c r="F104" s="4" t="s">
        <v>20</v>
      </c>
      <c r="G104" s="42">
        <v>50</v>
      </c>
      <c r="H104" s="43">
        <v>0</v>
      </c>
      <c r="I104" s="4">
        <v>15</v>
      </c>
      <c r="J104" s="42">
        <v>50</v>
      </c>
      <c r="K104" s="4">
        <v>50</v>
      </c>
      <c r="L104" s="39" t="s">
        <v>310</v>
      </c>
      <c r="M104" s="2">
        <v>100</v>
      </c>
      <c r="N104" s="16"/>
      <c r="O104" s="16"/>
      <c r="P104" s="16"/>
      <c r="Q104" s="16"/>
      <c r="R104" s="16"/>
      <c r="S104" s="16"/>
      <c r="T104" s="16"/>
      <c r="U104" s="16"/>
      <c r="V104" s="16"/>
      <c r="W104" s="16"/>
      <c r="X104" s="16"/>
      <c r="Y104" s="16"/>
    </row>
    <row r="105" spans="1:25" ht="117" customHeight="1" x14ac:dyDescent="0.2">
      <c r="A105" s="14" t="s">
        <v>311</v>
      </c>
      <c r="B105" s="14" t="s">
        <v>312</v>
      </c>
      <c r="C105" s="39" t="s">
        <v>313</v>
      </c>
      <c r="D105" s="14">
        <v>2022</v>
      </c>
      <c r="E105" s="4" t="s">
        <v>300</v>
      </c>
      <c r="F105" s="4" t="s">
        <v>20</v>
      </c>
      <c r="G105" s="44">
        <v>10</v>
      </c>
      <c r="H105" s="4">
        <v>0</v>
      </c>
      <c r="I105" s="4">
        <v>10</v>
      </c>
      <c r="J105" s="44">
        <v>10</v>
      </c>
      <c r="K105" s="4">
        <v>0</v>
      </c>
      <c r="L105" s="39" t="s">
        <v>314</v>
      </c>
      <c r="M105" s="14">
        <v>100</v>
      </c>
      <c r="N105" s="16"/>
      <c r="O105" s="16"/>
      <c r="P105" s="16"/>
      <c r="Q105" s="16"/>
      <c r="R105" s="16"/>
      <c r="S105" s="16"/>
      <c r="T105" s="16"/>
      <c r="U105" s="16"/>
      <c r="V105" s="16"/>
      <c r="W105" s="16"/>
      <c r="X105" s="16"/>
      <c r="Y105" s="16"/>
    </row>
    <row r="106" spans="1:25" ht="37.5" customHeight="1" x14ac:dyDescent="0.2">
      <c r="A106" s="14"/>
      <c r="B106" s="3"/>
      <c r="C106" s="54" t="s">
        <v>385</v>
      </c>
      <c r="D106" s="54"/>
      <c r="E106" s="54"/>
      <c r="F106" s="54"/>
      <c r="G106" s="54"/>
      <c r="H106" s="54"/>
      <c r="I106" s="54"/>
      <c r="J106" s="54"/>
      <c r="K106" s="54"/>
      <c r="L106" s="54"/>
      <c r="M106" s="14">
        <v>81</v>
      </c>
      <c r="N106" s="16"/>
      <c r="O106" s="16"/>
      <c r="P106" s="16"/>
      <c r="Q106" s="16"/>
      <c r="R106" s="16"/>
      <c r="S106" s="16"/>
      <c r="T106" s="16"/>
      <c r="U106" s="16"/>
      <c r="V106" s="16"/>
      <c r="W106" s="16"/>
      <c r="X106" s="16"/>
      <c r="Y106" s="16"/>
    </row>
    <row r="107" spans="1:25" ht="62.25" customHeight="1" x14ac:dyDescent="0.2">
      <c r="A107" s="18"/>
      <c r="B107" s="66"/>
      <c r="C107" s="67"/>
      <c r="D107" s="67"/>
      <c r="E107" s="67"/>
      <c r="F107" s="67"/>
      <c r="G107" s="67"/>
      <c r="H107" s="67"/>
      <c r="I107" s="67"/>
      <c r="J107" s="67"/>
      <c r="K107" s="67"/>
      <c r="L107" s="16"/>
      <c r="M107" s="16"/>
      <c r="N107" s="16"/>
      <c r="O107" s="16"/>
      <c r="P107" s="16"/>
      <c r="Q107" s="16"/>
      <c r="R107" s="16"/>
      <c r="S107" s="16"/>
      <c r="T107" s="16"/>
      <c r="U107" s="16"/>
      <c r="V107" s="16"/>
      <c r="W107" s="16"/>
      <c r="X107" s="16"/>
      <c r="Y107" s="16"/>
    </row>
    <row r="108" spans="1:25" ht="61.5" customHeight="1" x14ac:dyDescent="0.2">
      <c r="B108" s="51"/>
      <c r="C108" s="51"/>
      <c r="D108" s="81" t="s">
        <v>345</v>
      </c>
      <c r="E108" s="81"/>
      <c r="F108" s="81"/>
      <c r="G108" s="81"/>
      <c r="H108" s="81"/>
      <c r="I108" s="51"/>
      <c r="J108" s="51"/>
      <c r="K108" s="51"/>
      <c r="L108" s="51"/>
      <c r="M108" s="51"/>
      <c r="N108" s="16"/>
      <c r="O108" s="16"/>
      <c r="P108" s="16"/>
      <c r="Q108" s="16"/>
      <c r="R108" s="16"/>
      <c r="S108" s="16"/>
      <c r="T108" s="16"/>
      <c r="U108" s="16"/>
      <c r="V108" s="16"/>
      <c r="W108" s="16"/>
      <c r="X108" s="16"/>
      <c r="Y108" s="16"/>
    </row>
    <row r="109" spans="1:25" ht="38.25" customHeight="1" x14ac:dyDescent="0.2">
      <c r="A109" s="18"/>
      <c r="B109" s="45"/>
      <c r="D109" s="82" t="s">
        <v>346</v>
      </c>
      <c r="E109" s="82"/>
      <c r="F109" s="82"/>
      <c r="G109" s="82"/>
      <c r="H109" s="82"/>
      <c r="I109" s="50"/>
      <c r="K109" s="50" t="s">
        <v>347</v>
      </c>
      <c r="L109" s="50"/>
      <c r="M109" s="18"/>
      <c r="N109" s="16"/>
      <c r="O109" s="16"/>
      <c r="P109" s="16"/>
      <c r="Q109" s="16"/>
      <c r="R109" s="16"/>
      <c r="S109" s="16"/>
      <c r="T109" s="16"/>
      <c r="U109" s="16"/>
      <c r="V109" s="16"/>
      <c r="W109" s="16"/>
      <c r="X109" s="16"/>
      <c r="Y109" s="16"/>
    </row>
    <row r="110" spans="1:25" ht="40.5" customHeight="1" x14ac:dyDescent="0.2">
      <c r="A110" s="18"/>
      <c r="B110" s="45"/>
      <c r="D110" s="82" t="s">
        <v>350</v>
      </c>
      <c r="E110" s="82"/>
      <c r="F110" s="82"/>
      <c r="G110" s="82"/>
      <c r="H110" s="82"/>
      <c r="I110" s="50"/>
      <c r="J110" s="50"/>
      <c r="K110" s="50"/>
      <c r="L110" s="50"/>
      <c r="M110" s="50"/>
      <c r="N110" s="16"/>
      <c r="O110" s="16"/>
      <c r="P110" s="16"/>
      <c r="Q110" s="16"/>
      <c r="R110" s="16"/>
      <c r="S110" s="16"/>
      <c r="T110" s="16"/>
      <c r="U110" s="16"/>
      <c r="V110" s="16"/>
      <c r="W110" s="16"/>
      <c r="X110" s="16"/>
      <c r="Y110" s="16"/>
    </row>
    <row r="111" spans="1:25" ht="40.5" customHeight="1" x14ac:dyDescent="0.2">
      <c r="A111" s="18"/>
      <c r="B111" s="45"/>
      <c r="D111" s="82" t="s">
        <v>348</v>
      </c>
      <c r="E111" s="82"/>
      <c r="F111" s="82"/>
      <c r="G111" s="82"/>
      <c r="H111" s="82"/>
      <c r="I111" s="50"/>
      <c r="K111" s="50" t="s">
        <v>349</v>
      </c>
      <c r="L111" s="50"/>
      <c r="M111" s="18"/>
      <c r="N111" s="16"/>
      <c r="O111" s="16"/>
      <c r="P111" s="16"/>
      <c r="Q111" s="16"/>
      <c r="R111" s="16"/>
      <c r="S111" s="16"/>
      <c r="T111" s="16"/>
      <c r="U111" s="16"/>
      <c r="V111" s="16"/>
      <c r="W111" s="16"/>
      <c r="X111" s="16"/>
      <c r="Y111" s="16"/>
    </row>
    <row r="112" spans="1:25" ht="33" customHeight="1" x14ac:dyDescent="0.2">
      <c r="A112" s="18"/>
      <c r="B112" s="45"/>
      <c r="D112" s="82" t="s">
        <v>351</v>
      </c>
      <c r="E112" s="82"/>
      <c r="F112" s="82"/>
      <c r="G112" s="82"/>
      <c r="H112" s="82"/>
      <c r="I112" s="50"/>
      <c r="J112" s="50"/>
      <c r="K112" s="50"/>
      <c r="L112" s="50"/>
      <c r="M112" s="50"/>
      <c r="N112" s="16"/>
      <c r="O112" s="16"/>
      <c r="P112" s="16"/>
      <c r="Q112" s="16"/>
      <c r="R112" s="16"/>
      <c r="S112" s="16"/>
      <c r="T112" s="16"/>
      <c r="U112" s="16"/>
      <c r="V112" s="16"/>
      <c r="W112" s="16"/>
      <c r="X112" s="16"/>
      <c r="Y112" s="16"/>
    </row>
    <row r="113" spans="1:25" ht="61.5" customHeight="1" x14ac:dyDescent="0.2">
      <c r="A113" s="18"/>
      <c r="B113" s="45"/>
      <c r="D113" s="72" t="s">
        <v>352</v>
      </c>
      <c r="E113" s="72"/>
      <c r="F113" s="72"/>
      <c r="G113" s="72"/>
      <c r="H113" s="72"/>
      <c r="I113" s="50"/>
      <c r="J113" s="50"/>
      <c r="K113" s="50" t="s">
        <v>353</v>
      </c>
      <c r="L113" s="50"/>
      <c r="M113" s="18"/>
      <c r="N113" s="16"/>
      <c r="O113" s="16"/>
      <c r="P113" s="16"/>
      <c r="Q113" s="16"/>
      <c r="R113" s="16"/>
      <c r="S113" s="16"/>
      <c r="T113" s="16"/>
      <c r="U113" s="16"/>
      <c r="V113" s="16"/>
      <c r="W113" s="16"/>
      <c r="X113" s="16"/>
      <c r="Y113" s="16"/>
    </row>
    <row r="114" spans="1:25" ht="12.75" customHeight="1" x14ac:dyDescent="0.2">
      <c r="A114" s="18"/>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row>
    <row r="115" spans="1:25" ht="12.75" customHeight="1" x14ac:dyDescent="0.2">
      <c r="A115" s="18"/>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row>
    <row r="116" spans="1:25" ht="12.75" customHeight="1" x14ac:dyDescent="0.2">
      <c r="A116" s="18"/>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row>
    <row r="117" spans="1:25" ht="12.75" customHeight="1" x14ac:dyDescent="0.2">
      <c r="A117" s="18"/>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row>
    <row r="118" spans="1:25" ht="12.75" customHeight="1" x14ac:dyDescent="0.2">
      <c r="A118" s="18"/>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row>
    <row r="119" spans="1:25" ht="12.75" customHeight="1" x14ac:dyDescent="0.2">
      <c r="A119" s="18"/>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row>
    <row r="120" spans="1:25" ht="12.75" customHeight="1" x14ac:dyDescent="0.2">
      <c r="A120" s="18"/>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row>
    <row r="121" spans="1:25" ht="12.75" customHeight="1" x14ac:dyDescent="0.2">
      <c r="A121" s="18"/>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row>
    <row r="122" spans="1:25" ht="12.75" customHeight="1" x14ac:dyDescent="0.2">
      <c r="A122" s="18"/>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row>
    <row r="123" spans="1:25" ht="12.75" customHeight="1" x14ac:dyDescent="0.2">
      <c r="A123" s="18"/>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row>
    <row r="124" spans="1:25" ht="12.75" customHeight="1" x14ac:dyDescent="0.2">
      <c r="A124" s="18"/>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row>
    <row r="125" spans="1:25" ht="12.75" customHeight="1" x14ac:dyDescent="0.2">
      <c r="A125" s="18"/>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row>
    <row r="126" spans="1:25" ht="12.75" customHeight="1" x14ac:dyDescent="0.2">
      <c r="A126" s="18"/>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row>
    <row r="127" spans="1:25" ht="12.75" customHeight="1" x14ac:dyDescent="0.2">
      <c r="A127" s="18"/>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row>
    <row r="128" spans="1:25" ht="12.75" customHeight="1" x14ac:dyDescent="0.2">
      <c r="A128" s="18"/>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row>
    <row r="129" spans="1:25" ht="12.75" customHeight="1" x14ac:dyDescent="0.2">
      <c r="A129" s="18"/>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row>
    <row r="130" spans="1:25" ht="12.75" customHeight="1" x14ac:dyDescent="0.2">
      <c r="A130" s="18"/>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row>
    <row r="131" spans="1:25" ht="12.75" customHeight="1" x14ac:dyDescent="0.2">
      <c r="A131" s="18"/>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row>
    <row r="132" spans="1:25" ht="12.75" customHeight="1" x14ac:dyDescent="0.2">
      <c r="A132" s="18"/>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row>
    <row r="133" spans="1:25" ht="12.75" customHeight="1" x14ac:dyDescent="0.2">
      <c r="A133" s="18"/>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row>
    <row r="134" spans="1:25" ht="12.75" customHeight="1" x14ac:dyDescent="0.2">
      <c r="A134" s="18"/>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row>
    <row r="135" spans="1:25" ht="12.75" customHeight="1" x14ac:dyDescent="0.2">
      <c r="A135" s="18"/>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row>
    <row r="136" spans="1:25" ht="12.75" customHeight="1" x14ac:dyDescent="0.2">
      <c r="A136" s="18"/>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row>
    <row r="137" spans="1:25" ht="12.75" customHeight="1" x14ac:dyDescent="0.2">
      <c r="A137" s="18"/>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row>
    <row r="138" spans="1:25" ht="12.75" customHeight="1" x14ac:dyDescent="0.2">
      <c r="A138" s="18"/>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row>
    <row r="139" spans="1:25" ht="12.75" customHeight="1" x14ac:dyDescent="0.2">
      <c r="A139" s="18"/>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row>
    <row r="140" spans="1:25" ht="12.75" customHeight="1" x14ac:dyDescent="0.2">
      <c r="A140" s="18"/>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row>
    <row r="141" spans="1:25" ht="12.75" customHeight="1" x14ac:dyDescent="0.2">
      <c r="A141" s="18"/>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row>
    <row r="142" spans="1:25" ht="12.75" customHeight="1" x14ac:dyDescent="0.2">
      <c r="A142" s="18"/>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row>
    <row r="143" spans="1:25" ht="12.75" customHeight="1" x14ac:dyDescent="0.2">
      <c r="A143" s="18"/>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row>
    <row r="144" spans="1:25" ht="12.75" customHeight="1" x14ac:dyDescent="0.2">
      <c r="A144" s="18"/>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row>
    <row r="145" spans="1:25" ht="12.75" customHeight="1" x14ac:dyDescent="0.2">
      <c r="A145" s="18"/>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row>
    <row r="146" spans="1:25" ht="12.75" customHeight="1" x14ac:dyDescent="0.2">
      <c r="A146" s="18"/>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row>
    <row r="147" spans="1:25" ht="12.75" customHeight="1" x14ac:dyDescent="0.2">
      <c r="A147" s="18"/>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row>
    <row r="148" spans="1:25" ht="12.75" customHeight="1" x14ac:dyDescent="0.2">
      <c r="A148" s="18"/>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row>
    <row r="149" spans="1:25" ht="12.75" customHeight="1" x14ac:dyDescent="0.2">
      <c r="A149" s="18"/>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row>
    <row r="150" spans="1:25" ht="12.75" customHeight="1" x14ac:dyDescent="0.2">
      <c r="A150" s="18"/>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row>
    <row r="151" spans="1:25" ht="12.75" customHeight="1" x14ac:dyDescent="0.2">
      <c r="A151" s="18"/>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row>
    <row r="152" spans="1:25" ht="12.75" customHeight="1" x14ac:dyDescent="0.2">
      <c r="A152" s="18"/>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row>
    <row r="153" spans="1:25" ht="12.75" customHeight="1" x14ac:dyDescent="0.2">
      <c r="A153" s="18"/>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row>
    <row r="154" spans="1:25" ht="12.75" customHeight="1" x14ac:dyDescent="0.2">
      <c r="A154" s="18"/>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row>
    <row r="155" spans="1:25" ht="12.75" customHeight="1" x14ac:dyDescent="0.2">
      <c r="A155" s="18"/>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row>
    <row r="156" spans="1:25" ht="12.75" customHeight="1" x14ac:dyDescent="0.2">
      <c r="A156" s="18"/>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row>
    <row r="157" spans="1:25" ht="12.75" customHeight="1" x14ac:dyDescent="0.2">
      <c r="A157" s="18"/>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row>
    <row r="158" spans="1:25" ht="12.75" customHeight="1" x14ac:dyDescent="0.2">
      <c r="A158" s="18"/>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row>
    <row r="159" spans="1:25" ht="12.75" customHeight="1" x14ac:dyDescent="0.2">
      <c r="A159" s="18"/>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row>
    <row r="160" spans="1:25" ht="12.75" customHeight="1" x14ac:dyDescent="0.2">
      <c r="A160" s="18"/>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row>
    <row r="161" spans="1:25" ht="12.75" customHeight="1" x14ac:dyDescent="0.2">
      <c r="A161" s="18"/>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row>
    <row r="162" spans="1:25" ht="12.75" customHeight="1" x14ac:dyDescent="0.2">
      <c r="A162" s="18"/>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row>
    <row r="163" spans="1:25" ht="12.75" customHeight="1" x14ac:dyDescent="0.2">
      <c r="A163" s="18"/>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row>
    <row r="164" spans="1:25" ht="12.75" customHeight="1" x14ac:dyDescent="0.2">
      <c r="A164" s="18"/>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row>
    <row r="165" spans="1:25" ht="12.75" customHeight="1" x14ac:dyDescent="0.2">
      <c r="A165" s="18"/>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row>
    <row r="166" spans="1:25" ht="12.75" customHeight="1" x14ac:dyDescent="0.2">
      <c r="A166" s="18"/>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row>
    <row r="167" spans="1:25" ht="12.75" customHeight="1" x14ac:dyDescent="0.2">
      <c r="A167" s="18"/>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row>
    <row r="168" spans="1:25" ht="12.75" customHeight="1" x14ac:dyDescent="0.2">
      <c r="A168" s="18"/>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row>
    <row r="169" spans="1:25" ht="12.75" customHeight="1" x14ac:dyDescent="0.2">
      <c r="A169" s="18"/>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row>
    <row r="170" spans="1:25" ht="12.75" customHeight="1" x14ac:dyDescent="0.2">
      <c r="A170" s="18"/>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row>
    <row r="171" spans="1:25" ht="12.75" customHeight="1" x14ac:dyDescent="0.2">
      <c r="A171" s="18"/>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row>
    <row r="172" spans="1:25" ht="12.75" customHeight="1" x14ac:dyDescent="0.2">
      <c r="A172" s="18"/>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row>
    <row r="173" spans="1:25" ht="12.75" customHeight="1" x14ac:dyDescent="0.2">
      <c r="A173" s="18"/>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row>
    <row r="174" spans="1:25" ht="12.75" customHeight="1" x14ac:dyDescent="0.2">
      <c r="A174" s="18"/>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row>
    <row r="175" spans="1:25" ht="12.75" customHeight="1" x14ac:dyDescent="0.2">
      <c r="A175" s="18"/>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row>
    <row r="176" spans="1:25" ht="12.75" customHeight="1" x14ac:dyDescent="0.2">
      <c r="A176" s="18"/>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row>
    <row r="177" spans="1:25" ht="12.75" customHeight="1" x14ac:dyDescent="0.2">
      <c r="A177" s="18"/>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row>
    <row r="178" spans="1:25" ht="12.75" customHeight="1" x14ac:dyDescent="0.2">
      <c r="A178" s="18"/>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row>
    <row r="179" spans="1:25" ht="12.75" customHeight="1" x14ac:dyDescent="0.2">
      <c r="A179" s="18"/>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row>
    <row r="180" spans="1:25" ht="12.75" customHeight="1" x14ac:dyDescent="0.2">
      <c r="A180" s="18"/>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row>
    <row r="181" spans="1:25" ht="12.75" customHeight="1" x14ac:dyDescent="0.2">
      <c r="A181" s="18"/>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row>
    <row r="182" spans="1:25" ht="12.75" customHeight="1" x14ac:dyDescent="0.2">
      <c r="A182" s="18"/>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row>
    <row r="183" spans="1:25" ht="12.75" customHeight="1" x14ac:dyDescent="0.2">
      <c r="A183" s="18"/>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row>
    <row r="184" spans="1:25" ht="12.75" customHeight="1" x14ac:dyDescent="0.2">
      <c r="A184" s="18"/>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row>
    <row r="185" spans="1:25" ht="12.75" customHeight="1" x14ac:dyDescent="0.2">
      <c r="A185" s="18"/>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row>
    <row r="186" spans="1:25" ht="12.75" customHeight="1" x14ac:dyDescent="0.2">
      <c r="A186" s="18"/>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row>
    <row r="187" spans="1:25" ht="12.75" customHeight="1" x14ac:dyDescent="0.2">
      <c r="A187" s="18"/>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row>
    <row r="188" spans="1:25" ht="12.75" customHeight="1" x14ac:dyDescent="0.2">
      <c r="A188" s="18"/>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row>
    <row r="189" spans="1:25" ht="12.75" customHeight="1" x14ac:dyDescent="0.2">
      <c r="A189" s="18"/>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row>
    <row r="190" spans="1:25" ht="12.75" customHeight="1" x14ac:dyDescent="0.2">
      <c r="A190" s="18"/>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row>
    <row r="191" spans="1:25" ht="12.75" customHeight="1" x14ac:dyDescent="0.2">
      <c r="A191" s="18"/>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row>
    <row r="192" spans="1:25" ht="12.75" customHeight="1" x14ac:dyDescent="0.2">
      <c r="A192" s="18"/>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row>
    <row r="193" spans="1:25" ht="12.75" customHeight="1" x14ac:dyDescent="0.2">
      <c r="A193" s="18"/>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row>
    <row r="194" spans="1:25" ht="12.75" customHeight="1" x14ac:dyDescent="0.2">
      <c r="A194" s="18"/>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row>
    <row r="195" spans="1:25" ht="12.75" customHeight="1" x14ac:dyDescent="0.2">
      <c r="A195" s="18"/>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row>
    <row r="196" spans="1:25" ht="12.75" customHeight="1" x14ac:dyDescent="0.2">
      <c r="A196" s="18"/>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row>
    <row r="197" spans="1:25" ht="12.75" customHeight="1" x14ac:dyDescent="0.2">
      <c r="A197" s="18"/>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row>
    <row r="198" spans="1:25" ht="12.75" customHeight="1" x14ac:dyDescent="0.2">
      <c r="A198" s="18"/>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row>
    <row r="199" spans="1:25" ht="12.75" customHeight="1" x14ac:dyDescent="0.2">
      <c r="A199" s="18"/>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row>
    <row r="200" spans="1:25" ht="12.75" customHeight="1" x14ac:dyDescent="0.2">
      <c r="A200" s="18"/>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row>
    <row r="201" spans="1:25" ht="12.75" customHeight="1" x14ac:dyDescent="0.2">
      <c r="A201" s="18"/>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row>
    <row r="202" spans="1:25" ht="12.75" customHeight="1" x14ac:dyDescent="0.2">
      <c r="A202" s="18"/>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row>
    <row r="203" spans="1:25" ht="12.75" customHeight="1" x14ac:dyDescent="0.2">
      <c r="A203" s="18"/>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row>
    <row r="204" spans="1:25" ht="12.75" customHeight="1" x14ac:dyDescent="0.2">
      <c r="A204" s="18"/>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row>
    <row r="205" spans="1:25" ht="12.75" customHeight="1" x14ac:dyDescent="0.2">
      <c r="A205" s="18"/>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row>
    <row r="206" spans="1:25" ht="12.75" customHeight="1" x14ac:dyDescent="0.2">
      <c r="A206" s="18"/>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row>
    <row r="207" spans="1:25" ht="12.75" customHeight="1" x14ac:dyDescent="0.2">
      <c r="A207" s="18"/>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row>
    <row r="208" spans="1:25" ht="12.75" customHeight="1" x14ac:dyDescent="0.2">
      <c r="A208" s="18"/>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row>
    <row r="209" spans="1:25" ht="12.75" customHeight="1" x14ac:dyDescent="0.2">
      <c r="A209" s="18"/>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row>
    <row r="210" spans="1:25" ht="12.75" customHeight="1" x14ac:dyDescent="0.2">
      <c r="A210" s="18"/>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row>
    <row r="211" spans="1:25" ht="12.75" customHeight="1" x14ac:dyDescent="0.2">
      <c r="A211" s="18"/>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row>
    <row r="212" spans="1:25" ht="12.75" customHeight="1" x14ac:dyDescent="0.2">
      <c r="A212" s="18"/>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row>
    <row r="213" spans="1:25" ht="12.75" customHeight="1" x14ac:dyDescent="0.2">
      <c r="A213" s="18"/>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row>
    <row r="214" spans="1:25" ht="12.75" customHeight="1" x14ac:dyDescent="0.2">
      <c r="A214" s="18"/>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row>
    <row r="215" spans="1:25" ht="12.75" customHeight="1" x14ac:dyDescent="0.2">
      <c r="A215" s="18"/>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row>
    <row r="216" spans="1:25" ht="12.75" customHeight="1" x14ac:dyDescent="0.2">
      <c r="A216" s="18"/>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row>
    <row r="217" spans="1:25" ht="12.75" customHeight="1" x14ac:dyDescent="0.2">
      <c r="A217" s="18"/>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row>
    <row r="218" spans="1:25" ht="12.75" customHeight="1" x14ac:dyDescent="0.2">
      <c r="A218" s="18"/>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row>
    <row r="219" spans="1:25" ht="12.75" customHeight="1" x14ac:dyDescent="0.2">
      <c r="A219" s="18"/>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row>
    <row r="220" spans="1:25" ht="12.75" customHeight="1" x14ac:dyDescent="0.2">
      <c r="A220" s="18"/>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row>
    <row r="221" spans="1:25" ht="12.75" customHeight="1" x14ac:dyDescent="0.2">
      <c r="A221" s="18"/>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row>
    <row r="222" spans="1:25" ht="12.75" customHeight="1" x14ac:dyDescent="0.2">
      <c r="A222" s="18"/>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row>
    <row r="223" spans="1:25" ht="12.75" customHeight="1" x14ac:dyDescent="0.2">
      <c r="A223" s="18"/>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row>
    <row r="224" spans="1:25" ht="12.75" customHeight="1" x14ac:dyDescent="0.2">
      <c r="A224" s="18"/>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row>
    <row r="225" spans="1:25" ht="12.75" customHeight="1" x14ac:dyDescent="0.2">
      <c r="A225" s="18"/>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row>
    <row r="226" spans="1:25" ht="12.75" customHeight="1" x14ac:dyDescent="0.2">
      <c r="A226" s="18"/>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row>
    <row r="227" spans="1:25" ht="12.75" customHeight="1" x14ac:dyDescent="0.2">
      <c r="A227" s="18"/>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row>
    <row r="228" spans="1:25" ht="12.75" customHeight="1" x14ac:dyDescent="0.2">
      <c r="A228" s="18"/>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row>
    <row r="229" spans="1:25" ht="12.75" customHeight="1" x14ac:dyDescent="0.2">
      <c r="A229" s="18"/>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row>
    <row r="230" spans="1:25" ht="12.75" customHeight="1" x14ac:dyDescent="0.2">
      <c r="A230" s="18"/>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row>
    <row r="231" spans="1:25" ht="12.75" customHeight="1" x14ac:dyDescent="0.2">
      <c r="A231" s="18"/>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row>
    <row r="232" spans="1:25" ht="12.75" customHeight="1" x14ac:dyDescent="0.2">
      <c r="A232" s="18"/>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row>
    <row r="233" spans="1:25" ht="12.75" customHeight="1" x14ac:dyDescent="0.2">
      <c r="A233" s="18"/>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row>
    <row r="234" spans="1:25" ht="12.75" customHeight="1" x14ac:dyDescent="0.2">
      <c r="A234" s="18"/>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row>
    <row r="235" spans="1:25" ht="12.75" customHeight="1" x14ac:dyDescent="0.2">
      <c r="A235" s="18"/>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row>
    <row r="236" spans="1:25" ht="12.75" customHeight="1" x14ac:dyDescent="0.2">
      <c r="A236" s="18"/>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row>
    <row r="237" spans="1:25" ht="12.75" customHeight="1" x14ac:dyDescent="0.2">
      <c r="A237" s="18"/>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row>
    <row r="238" spans="1:25" ht="12.75" customHeight="1" x14ac:dyDescent="0.2">
      <c r="A238" s="18"/>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row>
    <row r="239" spans="1:25" ht="12.75" customHeight="1" x14ac:dyDescent="0.2">
      <c r="A239" s="18"/>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row>
    <row r="240" spans="1:25" ht="12.75" customHeight="1" x14ac:dyDescent="0.2">
      <c r="A240" s="18"/>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row>
    <row r="241" spans="1:25" ht="12.75" customHeight="1" x14ac:dyDescent="0.2">
      <c r="A241" s="18"/>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row>
    <row r="242" spans="1:25" ht="12.75" customHeight="1" x14ac:dyDescent="0.2">
      <c r="A242" s="18"/>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row>
    <row r="243" spans="1:25" ht="12.75" customHeight="1" x14ac:dyDescent="0.2">
      <c r="A243" s="18"/>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row>
    <row r="244" spans="1:25" ht="12.75" customHeight="1" x14ac:dyDescent="0.2">
      <c r="A244" s="18"/>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row>
    <row r="245" spans="1:25" ht="12.75" customHeight="1" x14ac:dyDescent="0.2">
      <c r="A245" s="18"/>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row>
    <row r="246" spans="1:25" ht="12.75" customHeight="1" x14ac:dyDescent="0.2">
      <c r="A246" s="18"/>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row>
    <row r="247" spans="1:25" ht="12.75" customHeight="1" x14ac:dyDescent="0.2">
      <c r="A247" s="18"/>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row>
    <row r="248" spans="1:25" ht="12.75" customHeight="1" x14ac:dyDescent="0.2">
      <c r="A248" s="18"/>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row>
    <row r="249" spans="1:25" ht="12.75" customHeight="1" x14ac:dyDescent="0.2">
      <c r="A249" s="18"/>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row>
    <row r="250" spans="1:25" ht="12.75" customHeight="1" x14ac:dyDescent="0.2">
      <c r="A250" s="18"/>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row>
    <row r="251" spans="1:25" ht="12.75" customHeight="1" x14ac:dyDescent="0.2">
      <c r="A251" s="18"/>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row>
    <row r="252" spans="1:25" ht="12.75" customHeight="1" x14ac:dyDescent="0.2">
      <c r="A252" s="18"/>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row>
    <row r="253" spans="1:25" ht="12.75" customHeight="1" x14ac:dyDescent="0.2">
      <c r="A253" s="18"/>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row>
    <row r="254" spans="1:25" ht="12.75" customHeight="1" x14ac:dyDescent="0.2">
      <c r="A254" s="18"/>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row>
    <row r="255" spans="1:25" ht="12.75" customHeight="1" x14ac:dyDescent="0.2">
      <c r="A255" s="18"/>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5" ht="12.75" customHeight="1" x14ac:dyDescent="0.2">
      <c r="A256" s="18"/>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row>
    <row r="257" spans="1:25" ht="12.75" customHeight="1" x14ac:dyDescent="0.2">
      <c r="A257" s="18"/>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row>
    <row r="258" spans="1:25" ht="12.75" customHeight="1" x14ac:dyDescent="0.2">
      <c r="A258" s="18"/>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row>
    <row r="259" spans="1:25" ht="12.75" customHeight="1" x14ac:dyDescent="0.2">
      <c r="A259" s="18"/>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row>
    <row r="260" spans="1:25" ht="12.75" customHeight="1" x14ac:dyDescent="0.2">
      <c r="A260" s="18"/>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row>
    <row r="261" spans="1:25" ht="12.75" customHeight="1" x14ac:dyDescent="0.2">
      <c r="A261" s="18"/>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row>
    <row r="262" spans="1:25" ht="12.75" customHeight="1" x14ac:dyDescent="0.2">
      <c r="A262" s="18"/>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row>
    <row r="263" spans="1:25" ht="12.75" customHeight="1" x14ac:dyDescent="0.2">
      <c r="A263" s="18"/>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row r="264" spans="1:25" ht="12.75" customHeight="1" x14ac:dyDescent="0.2">
      <c r="A264" s="18"/>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row>
    <row r="265" spans="1:25" ht="12.75" customHeight="1" x14ac:dyDescent="0.2">
      <c r="A265" s="18"/>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row>
    <row r="266" spans="1:25" ht="12.75" customHeight="1" x14ac:dyDescent="0.2">
      <c r="A266" s="18"/>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row>
    <row r="267" spans="1:25" ht="12.75" customHeight="1" x14ac:dyDescent="0.2">
      <c r="A267" s="18"/>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row>
    <row r="268" spans="1:25" ht="12.75" customHeight="1" x14ac:dyDescent="0.2">
      <c r="A268" s="18"/>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row>
    <row r="269" spans="1:25" ht="12.75" customHeight="1" x14ac:dyDescent="0.2">
      <c r="A269" s="18"/>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row>
    <row r="270" spans="1:25" ht="12.75" customHeight="1" x14ac:dyDescent="0.2">
      <c r="A270" s="18"/>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row>
    <row r="271" spans="1:25" ht="12.75" customHeight="1" x14ac:dyDescent="0.2">
      <c r="A271" s="18"/>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row>
    <row r="272" spans="1:25" ht="12.75" customHeight="1" x14ac:dyDescent="0.2">
      <c r="A272" s="18"/>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row>
    <row r="273" spans="1:25" ht="12.75" customHeight="1" x14ac:dyDescent="0.2">
      <c r="A273" s="18"/>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row>
    <row r="274" spans="1:25" ht="12.75" customHeight="1" x14ac:dyDescent="0.2">
      <c r="A274" s="18"/>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row>
    <row r="275" spans="1:25" ht="12.75" customHeight="1" x14ac:dyDescent="0.2">
      <c r="A275" s="18"/>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row>
    <row r="276" spans="1:25" ht="12.75" customHeight="1" x14ac:dyDescent="0.2">
      <c r="A276" s="18"/>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row>
    <row r="277" spans="1:25" ht="12.75" customHeight="1" x14ac:dyDescent="0.2">
      <c r="A277" s="18"/>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row>
    <row r="278" spans="1:25" ht="12.75" customHeight="1" x14ac:dyDescent="0.2">
      <c r="A278" s="18"/>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row>
    <row r="279" spans="1:25" ht="12.75" customHeight="1" x14ac:dyDescent="0.2">
      <c r="A279" s="18"/>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row>
    <row r="280" spans="1:25" ht="12.75" customHeight="1" x14ac:dyDescent="0.2">
      <c r="A280" s="18"/>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row>
    <row r="281" spans="1:25" ht="12.75" customHeight="1" x14ac:dyDescent="0.2">
      <c r="A281" s="18"/>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row>
    <row r="282" spans="1:25" ht="12.75" customHeight="1" x14ac:dyDescent="0.2">
      <c r="A282" s="18"/>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row>
    <row r="283" spans="1:25" ht="12.75" customHeight="1" x14ac:dyDescent="0.2">
      <c r="A283" s="18"/>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row>
    <row r="284" spans="1:25" ht="12.75" customHeight="1" x14ac:dyDescent="0.2">
      <c r="A284" s="18"/>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row>
    <row r="285" spans="1:25" ht="12.75" customHeight="1" x14ac:dyDescent="0.2">
      <c r="A285" s="18"/>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row>
    <row r="286" spans="1:25" ht="12.75" customHeight="1" x14ac:dyDescent="0.2">
      <c r="A286" s="18"/>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row>
    <row r="287" spans="1:25" ht="12.75" customHeight="1" x14ac:dyDescent="0.2">
      <c r="A287" s="18"/>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row>
    <row r="288" spans="1:25" ht="12.75" customHeight="1" x14ac:dyDescent="0.2">
      <c r="A288" s="18"/>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row>
    <row r="289" spans="1:25" ht="12.75" customHeight="1" x14ac:dyDescent="0.2">
      <c r="A289" s="18"/>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row>
    <row r="290" spans="1:25" ht="12.75" customHeight="1" x14ac:dyDescent="0.2">
      <c r="A290" s="18"/>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row>
    <row r="291" spans="1:25" ht="12.75" customHeight="1" x14ac:dyDescent="0.2">
      <c r="A291" s="18"/>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row>
    <row r="292" spans="1:25" ht="12.75" customHeight="1" x14ac:dyDescent="0.2">
      <c r="A292" s="18"/>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row>
    <row r="293" spans="1:25" ht="12.75" customHeight="1" x14ac:dyDescent="0.2">
      <c r="A293" s="18"/>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row>
    <row r="294" spans="1:25" ht="12.75" customHeight="1" x14ac:dyDescent="0.2">
      <c r="A294" s="18"/>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row>
    <row r="295" spans="1:25" ht="12.75" customHeight="1" x14ac:dyDescent="0.2">
      <c r="A295" s="18"/>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row>
    <row r="296" spans="1:25" ht="12.75" customHeight="1" x14ac:dyDescent="0.2">
      <c r="A296" s="18"/>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row>
    <row r="297" spans="1:25" ht="12.75" customHeight="1" x14ac:dyDescent="0.2">
      <c r="A297" s="18"/>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row>
    <row r="298" spans="1:25" ht="12.75" customHeight="1" x14ac:dyDescent="0.2">
      <c r="A298" s="18"/>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row>
    <row r="299" spans="1:25" ht="12.75" customHeight="1" x14ac:dyDescent="0.2">
      <c r="A299" s="18"/>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row>
    <row r="300" spans="1:25" ht="12.75" customHeight="1" x14ac:dyDescent="0.2">
      <c r="A300" s="18"/>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row>
    <row r="301" spans="1:25" ht="12.75" customHeight="1" x14ac:dyDescent="0.2">
      <c r="A301" s="18"/>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row>
    <row r="302" spans="1:25" ht="12.75" customHeight="1" x14ac:dyDescent="0.2">
      <c r="A302" s="18"/>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row>
    <row r="303" spans="1:25" ht="12.75" customHeight="1" x14ac:dyDescent="0.2">
      <c r="A303" s="18"/>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row>
    <row r="304" spans="1:25" ht="12.75" customHeight="1" x14ac:dyDescent="0.2">
      <c r="A304" s="18"/>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row>
    <row r="305" spans="1:25" ht="12.75" customHeight="1" x14ac:dyDescent="0.2">
      <c r="A305" s="18"/>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row>
    <row r="306" spans="1:25" ht="12.75" customHeight="1" x14ac:dyDescent="0.2">
      <c r="A306" s="18"/>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row>
    <row r="307" spans="1:25" ht="12.75" customHeight="1" x14ac:dyDescent="0.2">
      <c r="A307" s="18"/>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row>
    <row r="308" spans="1:25" ht="12.75" customHeight="1" x14ac:dyDescent="0.2">
      <c r="A308" s="18"/>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row>
    <row r="309" spans="1:25" ht="12.75" customHeight="1" x14ac:dyDescent="0.2">
      <c r="A309" s="18"/>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row>
    <row r="310" spans="1:25" ht="12.75" customHeight="1" x14ac:dyDescent="0.2">
      <c r="A310" s="18"/>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row>
    <row r="311" spans="1:25" ht="12.75" customHeight="1" x14ac:dyDescent="0.2">
      <c r="A311" s="18"/>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row>
    <row r="312" spans="1:25" ht="12.75" customHeight="1" x14ac:dyDescent="0.2">
      <c r="A312" s="18"/>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row>
    <row r="313" spans="1:25" ht="12.75" customHeight="1" x14ac:dyDescent="0.2">
      <c r="A313" s="18"/>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row>
    <row r="314" spans="1:25" ht="12.75" customHeight="1" x14ac:dyDescent="0.2">
      <c r="A314" s="18"/>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row>
    <row r="315" spans="1:25" ht="12.75" customHeight="1" x14ac:dyDescent="0.2">
      <c r="A315" s="18"/>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row>
    <row r="316" spans="1:25" ht="12.75" customHeight="1" x14ac:dyDescent="0.2">
      <c r="A316" s="18"/>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row>
    <row r="317" spans="1:25" ht="12.75" customHeight="1" x14ac:dyDescent="0.2">
      <c r="A317" s="18"/>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row>
    <row r="318" spans="1:25" ht="12.75" customHeight="1" x14ac:dyDescent="0.2">
      <c r="A318" s="18"/>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row>
    <row r="319" spans="1:25" ht="12.75" customHeight="1" x14ac:dyDescent="0.2">
      <c r="A319" s="18"/>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row>
    <row r="320" spans="1:25" ht="12.75" customHeight="1" x14ac:dyDescent="0.2">
      <c r="A320" s="18"/>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row>
    <row r="321" spans="1:25" ht="12.75" customHeight="1" x14ac:dyDescent="0.2">
      <c r="A321" s="18"/>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row>
    <row r="322" spans="1:25" ht="12.75" customHeight="1" x14ac:dyDescent="0.2">
      <c r="A322" s="18"/>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row>
    <row r="323" spans="1:25" ht="12.75" customHeight="1" x14ac:dyDescent="0.2">
      <c r="A323" s="18"/>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row>
    <row r="324" spans="1:25" ht="12.75" customHeight="1" x14ac:dyDescent="0.2">
      <c r="A324" s="18"/>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row>
    <row r="325" spans="1:25" ht="12.75" customHeight="1" x14ac:dyDescent="0.2">
      <c r="A325" s="18"/>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row>
    <row r="326" spans="1:25" ht="12.75" customHeight="1" x14ac:dyDescent="0.2">
      <c r="A326" s="18"/>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row>
    <row r="327" spans="1:25" ht="12.75" customHeight="1" x14ac:dyDescent="0.2">
      <c r="A327" s="18"/>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row>
    <row r="328" spans="1:25" ht="12.75" customHeight="1" x14ac:dyDescent="0.2">
      <c r="A328" s="18"/>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row>
    <row r="329" spans="1:25" ht="12.75" customHeight="1" x14ac:dyDescent="0.2">
      <c r="A329" s="18"/>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row>
    <row r="330" spans="1:25" ht="12.75" customHeight="1" x14ac:dyDescent="0.2">
      <c r="A330" s="18"/>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row>
    <row r="331" spans="1:25" ht="12.75" customHeight="1" x14ac:dyDescent="0.2">
      <c r="A331" s="18"/>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row>
    <row r="332" spans="1:25" ht="12.75" customHeight="1" x14ac:dyDescent="0.2">
      <c r="A332" s="18"/>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row>
    <row r="333" spans="1:25" ht="12.75" customHeight="1" x14ac:dyDescent="0.2">
      <c r="A333" s="18"/>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row>
    <row r="334" spans="1:25" ht="12.75" customHeight="1" x14ac:dyDescent="0.2">
      <c r="A334" s="18"/>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row>
    <row r="335" spans="1:25" ht="12.75" customHeight="1" x14ac:dyDescent="0.2">
      <c r="A335" s="18"/>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row>
    <row r="336" spans="1:25" ht="12.75" customHeight="1" x14ac:dyDescent="0.2">
      <c r="A336" s="18"/>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row>
    <row r="337" spans="1:25" ht="12.75" customHeight="1" x14ac:dyDescent="0.2">
      <c r="A337" s="18"/>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row>
    <row r="338" spans="1:25" ht="12.75" customHeight="1" x14ac:dyDescent="0.2">
      <c r="A338" s="18"/>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row>
    <row r="339" spans="1:25" ht="12.75" customHeight="1" x14ac:dyDescent="0.2">
      <c r="A339" s="18"/>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row>
    <row r="340" spans="1:25" ht="12.75" customHeight="1" x14ac:dyDescent="0.2">
      <c r="A340" s="18"/>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row>
    <row r="341" spans="1:25" ht="12.75" customHeight="1" x14ac:dyDescent="0.2">
      <c r="A341" s="18"/>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row>
    <row r="342" spans="1:25" ht="12.75" customHeight="1" x14ac:dyDescent="0.2">
      <c r="A342" s="18"/>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row>
    <row r="343" spans="1:25" ht="12.75" customHeight="1" x14ac:dyDescent="0.2">
      <c r="A343" s="18"/>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row>
    <row r="344" spans="1:25" ht="12.75" customHeight="1" x14ac:dyDescent="0.2">
      <c r="A344" s="18"/>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row>
    <row r="345" spans="1:25" ht="12.75" customHeight="1" x14ac:dyDescent="0.2">
      <c r="A345" s="18"/>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row>
    <row r="346" spans="1:25" ht="12.75" customHeight="1" x14ac:dyDescent="0.2">
      <c r="A346" s="18"/>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row>
    <row r="347" spans="1:25" ht="12.75" customHeight="1" x14ac:dyDescent="0.2">
      <c r="A347" s="18"/>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row>
    <row r="348" spans="1:25" ht="12.75" customHeight="1" x14ac:dyDescent="0.2">
      <c r="A348" s="18"/>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row>
    <row r="349" spans="1:25" ht="12.75" customHeight="1" x14ac:dyDescent="0.2">
      <c r="A349" s="18"/>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row>
    <row r="350" spans="1:25" ht="12.75" customHeight="1" x14ac:dyDescent="0.2">
      <c r="A350" s="18"/>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row>
    <row r="351" spans="1:25" ht="12.75" customHeight="1" x14ac:dyDescent="0.2">
      <c r="A351" s="18"/>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row>
    <row r="352" spans="1:25" ht="12.75" customHeight="1" x14ac:dyDescent="0.2">
      <c r="A352" s="18"/>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row>
    <row r="353" spans="1:25" ht="12.75" customHeight="1" x14ac:dyDescent="0.2">
      <c r="A353" s="18"/>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row>
    <row r="354" spans="1:25" ht="12.75" customHeight="1" x14ac:dyDescent="0.2">
      <c r="A354" s="18"/>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row>
    <row r="355" spans="1:25" ht="12.75" customHeight="1" x14ac:dyDescent="0.2">
      <c r="A355" s="18"/>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row>
    <row r="356" spans="1:25" ht="12.75" customHeight="1" x14ac:dyDescent="0.2">
      <c r="A356" s="18"/>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row>
    <row r="357" spans="1:25" ht="12.75" customHeight="1" x14ac:dyDescent="0.2">
      <c r="A357" s="18"/>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row>
    <row r="358" spans="1:25" ht="12.75" customHeight="1" x14ac:dyDescent="0.2">
      <c r="A358" s="18"/>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row>
    <row r="359" spans="1:25" ht="12.75" customHeight="1" x14ac:dyDescent="0.2">
      <c r="A359" s="18"/>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row>
    <row r="360" spans="1:25" ht="12.75" customHeight="1" x14ac:dyDescent="0.2">
      <c r="A360" s="18"/>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row>
    <row r="361" spans="1:25" ht="12.75" customHeight="1" x14ac:dyDescent="0.2">
      <c r="A361" s="18"/>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row>
    <row r="362" spans="1:25" ht="12.75" customHeight="1" x14ac:dyDescent="0.2">
      <c r="A362" s="18"/>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row>
    <row r="363" spans="1:25" ht="12.75" customHeight="1" x14ac:dyDescent="0.2">
      <c r="A363" s="18"/>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row>
    <row r="364" spans="1:25" ht="12.75" customHeight="1" x14ac:dyDescent="0.2">
      <c r="A364" s="18"/>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row>
    <row r="365" spans="1:25" ht="12.75" customHeight="1" x14ac:dyDescent="0.2">
      <c r="A365" s="18"/>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row>
    <row r="366" spans="1:25" ht="12.75" customHeight="1" x14ac:dyDescent="0.2">
      <c r="A366" s="18"/>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row>
    <row r="367" spans="1:25" ht="12.75" customHeight="1" x14ac:dyDescent="0.2">
      <c r="A367" s="18"/>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row>
    <row r="368" spans="1:25" ht="12.75" customHeight="1" x14ac:dyDescent="0.2">
      <c r="A368" s="18"/>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row>
    <row r="369" spans="1:25" ht="12.75" customHeight="1" x14ac:dyDescent="0.2">
      <c r="A369" s="18"/>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row>
    <row r="370" spans="1:25" ht="12.75" customHeight="1" x14ac:dyDescent="0.2">
      <c r="A370" s="18"/>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row>
    <row r="371" spans="1:25" ht="12.75" customHeight="1" x14ac:dyDescent="0.2">
      <c r="A371" s="18"/>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row>
    <row r="372" spans="1:25" ht="12.75" customHeight="1" x14ac:dyDescent="0.2">
      <c r="A372" s="18"/>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row>
    <row r="373" spans="1:25" ht="12.75" customHeight="1" x14ac:dyDescent="0.2">
      <c r="A373" s="18"/>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row>
    <row r="374" spans="1:25" ht="12.75" customHeight="1" x14ac:dyDescent="0.2">
      <c r="A374" s="18"/>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row>
    <row r="375" spans="1:25" ht="12.75" customHeight="1" x14ac:dyDescent="0.2">
      <c r="A375" s="18"/>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row>
    <row r="376" spans="1:25" ht="12.75" customHeight="1" x14ac:dyDescent="0.2">
      <c r="A376" s="18"/>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row>
    <row r="377" spans="1:25" ht="12.75" customHeight="1" x14ac:dyDescent="0.2">
      <c r="A377" s="18"/>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row>
    <row r="378" spans="1:25" ht="12.75" customHeight="1" x14ac:dyDescent="0.2">
      <c r="A378" s="18"/>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row>
    <row r="379" spans="1:25" ht="12.75" customHeight="1" x14ac:dyDescent="0.2">
      <c r="A379" s="18"/>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row>
    <row r="380" spans="1:25" ht="12.75" customHeight="1" x14ac:dyDescent="0.2">
      <c r="A380" s="18"/>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row>
    <row r="381" spans="1:25" ht="12.75" customHeight="1" x14ac:dyDescent="0.2">
      <c r="A381" s="18"/>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row>
    <row r="382" spans="1:25" ht="12.75" customHeight="1" x14ac:dyDescent="0.2">
      <c r="A382" s="18"/>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row>
    <row r="383" spans="1:25" ht="12.75" customHeight="1" x14ac:dyDescent="0.2">
      <c r="A383" s="18"/>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row>
    <row r="384" spans="1:25" ht="12.75" customHeight="1" x14ac:dyDescent="0.2">
      <c r="A384" s="18"/>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row>
    <row r="385" spans="1:25" ht="12.75" customHeight="1" x14ac:dyDescent="0.2">
      <c r="A385" s="18"/>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row>
    <row r="386" spans="1:25" ht="12.75" customHeight="1" x14ac:dyDescent="0.2">
      <c r="A386" s="18"/>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row>
    <row r="387" spans="1:25" ht="12.75" customHeight="1" x14ac:dyDescent="0.2">
      <c r="A387" s="18"/>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row>
    <row r="388" spans="1:25" ht="12.75" customHeight="1" x14ac:dyDescent="0.2">
      <c r="A388" s="18"/>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row>
    <row r="389" spans="1:25" ht="12.75" customHeight="1" x14ac:dyDescent="0.2">
      <c r="A389" s="18"/>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row>
    <row r="390" spans="1:25" ht="12.75" customHeight="1" x14ac:dyDescent="0.2">
      <c r="A390" s="18"/>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row>
    <row r="391" spans="1:25" ht="12.75" customHeight="1" x14ac:dyDescent="0.2">
      <c r="A391" s="18"/>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row>
    <row r="392" spans="1:25" ht="12.75" customHeight="1" x14ac:dyDescent="0.2">
      <c r="A392" s="18"/>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row>
    <row r="393" spans="1:25" ht="12.75" customHeight="1" x14ac:dyDescent="0.2">
      <c r="A393" s="18"/>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row>
    <row r="394" spans="1:25" ht="12.75" customHeight="1" x14ac:dyDescent="0.2">
      <c r="A394" s="18"/>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row>
    <row r="395" spans="1:25" ht="12.75" customHeight="1" x14ac:dyDescent="0.2">
      <c r="A395" s="18"/>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row>
    <row r="396" spans="1:25" ht="12.75" customHeight="1" x14ac:dyDescent="0.2">
      <c r="A396" s="18"/>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row>
    <row r="397" spans="1:25" ht="12.75" customHeight="1" x14ac:dyDescent="0.2">
      <c r="A397" s="18"/>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row>
    <row r="398" spans="1:25" ht="12.75" customHeight="1" x14ac:dyDescent="0.2">
      <c r="A398" s="18"/>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row>
    <row r="399" spans="1:25" ht="12.75" customHeight="1" x14ac:dyDescent="0.2">
      <c r="A399" s="18"/>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row>
    <row r="400" spans="1:25" ht="12.75" customHeight="1" x14ac:dyDescent="0.2">
      <c r="A400" s="18"/>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row>
    <row r="401" spans="1:25" ht="12.75" customHeight="1" x14ac:dyDescent="0.2">
      <c r="A401" s="18"/>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row>
    <row r="402" spans="1:25" ht="12.75" customHeight="1" x14ac:dyDescent="0.2">
      <c r="A402" s="18"/>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row>
    <row r="403" spans="1:25" ht="12.75" customHeight="1" x14ac:dyDescent="0.2">
      <c r="A403" s="18"/>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row>
    <row r="404" spans="1:25" ht="12.75" customHeight="1" x14ac:dyDescent="0.2">
      <c r="A404" s="18"/>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row>
    <row r="405" spans="1:25" ht="12.75" customHeight="1" x14ac:dyDescent="0.2">
      <c r="A405" s="18"/>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row>
    <row r="406" spans="1:25" ht="12.75" customHeight="1" x14ac:dyDescent="0.2">
      <c r="A406" s="18"/>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row>
    <row r="407" spans="1:25" ht="12.75" customHeight="1" x14ac:dyDescent="0.2">
      <c r="A407" s="18"/>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row>
    <row r="408" spans="1:25" ht="12.75" customHeight="1" x14ac:dyDescent="0.2">
      <c r="A408" s="18"/>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row>
    <row r="409" spans="1:25" ht="12.75" customHeight="1" x14ac:dyDescent="0.2">
      <c r="A409" s="18"/>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row>
    <row r="410" spans="1:25" ht="12.75" customHeight="1" x14ac:dyDescent="0.2">
      <c r="A410" s="18"/>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row>
    <row r="411" spans="1:25" ht="12.75" customHeight="1" x14ac:dyDescent="0.2">
      <c r="A411" s="18"/>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row>
    <row r="412" spans="1:25" ht="12.75" customHeight="1" x14ac:dyDescent="0.2">
      <c r="A412" s="18"/>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row>
    <row r="413" spans="1:25" ht="12.75" customHeight="1" x14ac:dyDescent="0.2">
      <c r="A413" s="18"/>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row>
    <row r="414" spans="1:25" ht="12.75" customHeight="1" x14ac:dyDescent="0.2">
      <c r="A414" s="18"/>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row>
    <row r="415" spans="1:25" ht="12.75" customHeight="1" x14ac:dyDescent="0.2">
      <c r="A415" s="18"/>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row>
    <row r="416" spans="1:25" ht="12.75" customHeight="1" x14ac:dyDescent="0.2">
      <c r="A416" s="18"/>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row>
    <row r="417" spans="1:25" ht="12.75" customHeight="1" x14ac:dyDescent="0.2">
      <c r="A417" s="18"/>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row>
    <row r="418" spans="1:25" ht="12.75" customHeight="1" x14ac:dyDescent="0.2">
      <c r="A418" s="18"/>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row>
    <row r="419" spans="1:25" ht="12.75" customHeight="1" x14ac:dyDescent="0.2">
      <c r="A419" s="18"/>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row>
    <row r="420" spans="1:25" ht="12.75" customHeight="1" x14ac:dyDescent="0.2">
      <c r="A420" s="18"/>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row>
    <row r="421" spans="1:25" ht="12.75" customHeight="1" x14ac:dyDescent="0.2">
      <c r="A421" s="18"/>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row>
    <row r="422" spans="1:25" ht="12.75" customHeight="1" x14ac:dyDescent="0.2">
      <c r="A422" s="18"/>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row>
    <row r="423" spans="1:25" ht="12.75" customHeight="1" x14ac:dyDescent="0.2">
      <c r="A423" s="18"/>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row>
    <row r="424" spans="1:25" ht="12.75" customHeight="1" x14ac:dyDescent="0.2">
      <c r="A424" s="18"/>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row>
    <row r="425" spans="1:25" ht="12.75" customHeight="1" x14ac:dyDescent="0.2">
      <c r="A425" s="18"/>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row>
    <row r="426" spans="1:25" ht="12.75" customHeight="1" x14ac:dyDescent="0.2">
      <c r="A426" s="18"/>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row>
    <row r="427" spans="1:25" ht="12.75" customHeight="1" x14ac:dyDescent="0.2">
      <c r="A427" s="18"/>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row>
    <row r="428" spans="1:25" ht="12.75" customHeight="1" x14ac:dyDescent="0.2">
      <c r="A428" s="18"/>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row>
    <row r="429" spans="1:25" ht="12.75" customHeight="1" x14ac:dyDescent="0.2">
      <c r="A429" s="18"/>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row>
    <row r="430" spans="1:25" ht="12.75" customHeight="1" x14ac:dyDescent="0.2">
      <c r="A430" s="18"/>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row>
    <row r="431" spans="1:25" ht="12.75" customHeight="1" x14ac:dyDescent="0.2">
      <c r="A431" s="18"/>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row>
    <row r="432" spans="1:25" ht="12.75" customHeight="1" x14ac:dyDescent="0.2">
      <c r="A432" s="18"/>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row>
    <row r="433" spans="1:25" ht="12.75" customHeight="1" x14ac:dyDescent="0.2">
      <c r="A433" s="18"/>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row>
    <row r="434" spans="1:25" ht="12.75" customHeight="1" x14ac:dyDescent="0.2">
      <c r="A434" s="18"/>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row>
    <row r="435" spans="1:25" ht="12.75" customHeight="1" x14ac:dyDescent="0.2">
      <c r="A435" s="18"/>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row>
    <row r="436" spans="1:25" ht="12.75" customHeight="1" x14ac:dyDescent="0.2">
      <c r="A436" s="18"/>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row>
    <row r="437" spans="1:25" ht="12.75" customHeight="1" x14ac:dyDescent="0.2">
      <c r="A437" s="18"/>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row>
    <row r="438" spans="1:25" ht="12.75" customHeight="1" x14ac:dyDescent="0.2">
      <c r="A438" s="18"/>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row>
    <row r="439" spans="1:25" ht="12.75" customHeight="1" x14ac:dyDescent="0.2">
      <c r="A439" s="18"/>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row>
    <row r="440" spans="1:25" ht="12.75" customHeight="1" x14ac:dyDescent="0.2">
      <c r="A440" s="18"/>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row>
    <row r="441" spans="1:25" ht="12.75" customHeight="1" x14ac:dyDescent="0.2">
      <c r="A441" s="18"/>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row>
    <row r="442" spans="1:25" ht="12.75" customHeight="1" x14ac:dyDescent="0.2">
      <c r="A442" s="18"/>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row>
    <row r="443" spans="1:25" ht="12.75" customHeight="1" x14ac:dyDescent="0.2">
      <c r="A443" s="18"/>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row>
    <row r="444" spans="1:25" ht="12.75" customHeight="1" x14ac:dyDescent="0.2">
      <c r="A444" s="18"/>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row>
    <row r="445" spans="1:25" ht="12.75" customHeight="1" x14ac:dyDescent="0.2">
      <c r="A445" s="18"/>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row>
    <row r="446" spans="1:25" ht="12.75" customHeight="1" x14ac:dyDescent="0.2">
      <c r="A446" s="18"/>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row>
    <row r="447" spans="1:25" ht="12.75" customHeight="1" x14ac:dyDescent="0.2">
      <c r="A447" s="18"/>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row>
    <row r="448" spans="1:25" ht="12.75" customHeight="1" x14ac:dyDescent="0.2">
      <c r="A448" s="18"/>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row>
    <row r="449" spans="1:25" ht="12.75" customHeight="1" x14ac:dyDescent="0.2">
      <c r="A449" s="18"/>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row>
    <row r="450" spans="1:25" ht="12.75" customHeight="1" x14ac:dyDescent="0.2">
      <c r="A450" s="18"/>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row>
    <row r="451" spans="1:25" ht="12.75" customHeight="1" x14ac:dyDescent="0.2">
      <c r="A451" s="18"/>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row>
    <row r="452" spans="1:25" ht="12.75" customHeight="1" x14ac:dyDescent="0.2">
      <c r="A452" s="18"/>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row>
    <row r="453" spans="1:25" ht="12.75" customHeight="1" x14ac:dyDescent="0.2">
      <c r="A453" s="18"/>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row>
    <row r="454" spans="1:25" ht="12.75" customHeight="1" x14ac:dyDescent="0.2">
      <c r="A454" s="18"/>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row>
    <row r="455" spans="1:25" ht="12.75" customHeight="1" x14ac:dyDescent="0.2">
      <c r="A455" s="18"/>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row>
    <row r="456" spans="1:25" ht="12.75" customHeight="1" x14ac:dyDescent="0.2">
      <c r="A456" s="18"/>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row>
    <row r="457" spans="1:25" ht="12.75" customHeight="1" x14ac:dyDescent="0.2">
      <c r="A457" s="18"/>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row>
    <row r="458" spans="1:25" ht="12.75" customHeight="1" x14ac:dyDescent="0.2">
      <c r="A458" s="18"/>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row>
    <row r="459" spans="1:25" ht="12.75" customHeight="1" x14ac:dyDescent="0.2">
      <c r="A459" s="18"/>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row>
    <row r="460" spans="1:25" ht="12.75" customHeight="1" x14ac:dyDescent="0.2">
      <c r="A460" s="18"/>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row>
    <row r="461" spans="1:25" ht="12.75" customHeight="1" x14ac:dyDescent="0.2">
      <c r="A461" s="18"/>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row>
    <row r="462" spans="1:25" ht="12.75" customHeight="1" x14ac:dyDescent="0.2">
      <c r="A462" s="18"/>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row>
    <row r="463" spans="1:25" ht="12.75" customHeight="1" x14ac:dyDescent="0.2">
      <c r="A463" s="18"/>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row>
    <row r="464" spans="1:25" ht="12.75" customHeight="1" x14ac:dyDescent="0.2">
      <c r="A464" s="18"/>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row>
    <row r="465" spans="1:25" ht="12.75" customHeight="1" x14ac:dyDescent="0.2">
      <c r="A465" s="18"/>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row>
    <row r="466" spans="1:25" ht="12.75" customHeight="1" x14ac:dyDescent="0.2">
      <c r="A466" s="18"/>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row>
    <row r="467" spans="1:25" ht="12.75" customHeight="1" x14ac:dyDescent="0.2">
      <c r="A467" s="18"/>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row>
    <row r="468" spans="1:25" ht="12.75" customHeight="1" x14ac:dyDescent="0.2">
      <c r="A468" s="18"/>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row>
    <row r="469" spans="1:25" ht="12.75" customHeight="1" x14ac:dyDescent="0.2">
      <c r="A469" s="18"/>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row>
    <row r="470" spans="1:25" ht="12.75" customHeight="1" x14ac:dyDescent="0.2">
      <c r="A470" s="18"/>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row>
    <row r="471" spans="1:25" ht="12.75" customHeight="1" x14ac:dyDescent="0.2">
      <c r="A471" s="18"/>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row>
    <row r="472" spans="1:25" ht="12.75" customHeight="1" x14ac:dyDescent="0.2">
      <c r="A472" s="18"/>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row>
    <row r="473" spans="1:25" ht="12.75" customHeight="1" x14ac:dyDescent="0.2">
      <c r="A473" s="18"/>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row>
    <row r="474" spans="1:25" ht="12.75" customHeight="1" x14ac:dyDescent="0.2">
      <c r="A474" s="18"/>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row>
    <row r="475" spans="1:25" ht="12.75" customHeight="1" x14ac:dyDescent="0.2">
      <c r="A475" s="18"/>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row>
    <row r="476" spans="1:25" ht="12.75" customHeight="1" x14ac:dyDescent="0.2">
      <c r="A476" s="18"/>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row>
    <row r="477" spans="1:25" ht="12.75" customHeight="1" x14ac:dyDescent="0.2">
      <c r="A477" s="18"/>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row>
    <row r="478" spans="1:25" ht="12.75" customHeight="1" x14ac:dyDescent="0.2">
      <c r="A478" s="18"/>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row>
    <row r="479" spans="1:25" ht="12.75" customHeight="1" x14ac:dyDescent="0.2">
      <c r="A479" s="18"/>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row>
    <row r="480" spans="1:25" ht="12.75" customHeight="1" x14ac:dyDescent="0.2">
      <c r="A480" s="18"/>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row>
    <row r="481" spans="1:25" ht="12.75" customHeight="1" x14ac:dyDescent="0.2">
      <c r="A481" s="18"/>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row>
    <row r="482" spans="1:25" ht="12.75" customHeight="1" x14ac:dyDescent="0.2">
      <c r="A482" s="18"/>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row>
    <row r="483" spans="1:25" ht="12.75" customHeight="1" x14ac:dyDescent="0.2">
      <c r="A483" s="18"/>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row>
    <row r="484" spans="1:25" ht="12.75" customHeight="1" x14ac:dyDescent="0.2">
      <c r="A484" s="18"/>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row>
    <row r="485" spans="1:25" ht="12.75" customHeight="1" x14ac:dyDescent="0.2">
      <c r="A485" s="18"/>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row>
    <row r="486" spans="1:25" ht="12.75" customHeight="1" x14ac:dyDescent="0.2">
      <c r="A486" s="18"/>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row>
    <row r="487" spans="1:25" ht="12.75" customHeight="1" x14ac:dyDescent="0.2">
      <c r="A487" s="18"/>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row>
    <row r="488" spans="1:25" ht="12.75" customHeight="1" x14ac:dyDescent="0.2">
      <c r="A488" s="18"/>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row>
    <row r="489" spans="1:25" ht="12.75" customHeight="1" x14ac:dyDescent="0.2">
      <c r="A489" s="18"/>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row>
    <row r="490" spans="1:25" ht="12.75" customHeight="1" x14ac:dyDescent="0.2">
      <c r="A490" s="18"/>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row>
    <row r="491" spans="1:25" ht="12.75" customHeight="1" x14ac:dyDescent="0.2">
      <c r="A491" s="18"/>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row>
    <row r="492" spans="1:25" ht="12.75" customHeight="1" x14ac:dyDescent="0.2">
      <c r="A492" s="18"/>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row>
    <row r="493" spans="1:25" ht="12.75" customHeight="1" x14ac:dyDescent="0.2">
      <c r="A493" s="18"/>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row>
    <row r="494" spans="1:25" ht="12.75" customHeight="1" x14ac:dyDescent="0.2">
      <c r="A494" s="18"/>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row>
    <row r="495" spans="1:25" ht="12.75" customHeight="1" x14ac:dyDescent="0.2">
      <c r="A495" s="18"/>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row>
    <row r="496" spans="1:25" ht="12.75" customHeight="1" x14ac:dyDescent="0.2">
      <c r="A496" s="18"/>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row>
    <row r="497" spans="1:25" ht="12.75" customHeight="1" x14ac:dyDescent="0.2">
      <c r="A497" s="18"/>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row>
    <row r="498" spans="1:25" ht="12.75" customHeight="1" x14ac:dyDescent="0.2">
      <c r="A498" s="18"/>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row>
    <row r="499" spans="1:25" ht="12.75" customHeight="1" x14ac:dyDescent="0.2">
      <c r="A499" s="18"/>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row>
    <row r="500" spans="1:25" ht="12.75" customHeight="1" x14ac:dyDescent="0.2">
      <c r="A500" s="18"/>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row>
    <row r="501" spans="1:25" ht="12.75" customHeight="1" x14ac:dyDescent="0.2">
      <c r="A501" s="18"/>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row>
    <row r="502" spans="1:25" ht="12.75" customHeight="1" x14ac:dyDescent="0.2">
      <c r="A502" s="18"/>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row>
    <row r="503" spans="1:25" ht="12.75" customHeight="1" x14ac:dyDescent="0.2">
      <c r="A503" s="18"/>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row>
    <row r="504" spans="1:25" ht="12.75" customHeight="1" x14ac:dyDescent="0.2">
      <c r="A504" s="18"/>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row>
    <row r="505" spans="1:25" ht="12.75" customHeight="1" x14ac:dyDescent="0.2">
      <c r="A505" s="18"/>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row>
    <row r="506" spans="1:25" ht="12.75" customHeight="1" x14ac:dyDescent="0.2">
      <c r="A506" s="18"/>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row>
    <row r="507" spans="1:25" ht="12.75" customHeight="1" x14ac:dyDescent="0.2">
      <c r="A507" s="18"/>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row>
    <row r="508" spans="1:25" ht="12.75" customHeight="1" x14ac:dyDescent="0.2">
      <c r="A508" s="18"/>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row>
    <row r="509" spans="1:25" ht="12.75" customHeight="1" x14ac:dyDescent="0.2">
      <c r="A509" s="18"/>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row>
    <row r="510" spans="1:25" ht="12.75" customHeight="1" x14ac:dyDescent="0.2">
      <c r="A510" s="18"/>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row>
    <row r="511" spans="1:25" ht="12.75" customHeight="1" x14ac:dyDescent="0.2">
      <c r="A511" s="18"/>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row>
    <row r="512" spans="1:25" ht="12.75" customHeight="1" x14ac:dyDescent="0.2">
      <c r="A512" s="18"/>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row>
    <row r="513" spans="1:25" ht="12.75" customHeight="1" x14ac:dyDescent="0.2">
      <c r="A513" s="18"/>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row>
    <row r="514" spans="1:25" ht="12.75" customHeight="1" x14ac:dyDescent="0.2">
      <c r="A514" s="18"/>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row>
    <row r="515" spans="1:25" ht="12.75" customHeight="1" x14ac:dyDescent="0.2">
      <c r="A515" s="18"/>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row>
    <row r="516" spans="1:25" ht="12.75" customHeight="1" x14ac:dyDescent="0.2">
      <c r="A516" s="18"/>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row>
    <row r="517" spans="1:25" ht="12.75" customHeight="1" x14ac:dyDescent="0.2">
      <c r="A517" s="18"/>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row>
    <row r="518" spans="1:25" ht="12.75" customHeight="1" x14ac:dyDescent="0.2">
      <c r="A518" s="18"/>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row>
    <row r="519" spans="1:25" ht="12.75" customHeight="1" x14ac:dyDescent="0.2">
      <c r="A519" s="18"/>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row>
    <row r="520" spans="1:25" ht="12.75" customHeight="1" x14ac:dyDescent="0.2">
      <c r="A520" s="18"/>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row>
    <row r="521" spans="1:25" ht="12.75" customHeight="1" x14ac:dyDescent="0.2">
      <c r="A521" s="18"/>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row>
    <row r="522" spans="1:25" ht="12.75" customHeight="1" x14ac:dyDescent="0.2">
      <c r="A522" s="18"/>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row>
    <row r="523" spans="1:25" ht="12.75" customHeight="1" x14ac:dyDescent="0.2">
      <c r="A523" s="18"/>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row>
    <row r="524" spans="1:25" ht="12.75" customHeight="1" x14ac:dyDescent="0.2">
      <c r="A524" s="18"/>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row>
    <row r="525" spans="1:25" ht="12.75" customHeight="1" x14ac:dyDescent="0.2">
      <c r="A525" s="18"/>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row>
    <row r="526" spans="1:25" ht="12.75" customHeight="1" x14ac:dyDescent="0.2">
      <c r="A526" s="18"/>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row>
    <row r="527" spans="1:25" ht="12.75" customHeight="1" x14ac:dyDescent="0.2">
      <c r="A527" s="18"/>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row>
    <row r="528" spans="1:25" ht="12.75" customHeight="1" x14ac:dyDescent="0.2">
      <c r="A528" s="18"/>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row>
    <row r="529" spans="1:25" ht="12.75" customHeight="1" x14ac:dyDescent="0.2">
      <c r="A529" s="18"/>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row>
    <row r="530" spans="1:25" ht="12.75" customHeight="1" x14ac:dyDescent="0.2">
      <c r="A530" s="18"/>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row>
    <row r="531" spans="1:25" ht="12.75" customHeight="1" x14ac:dyDescent="0.2">
      <c r="A531" s="18"/>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row>
    <row r="532" spans="1:25" ht="12.75" customHeight="1" x14ac:dyDescent="0.2">
      <c r="A532" s="18"/>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row>
    <row r="533" spans="1:25" ht="12.75" customHeight="1" x14ac:dyDescent="0.2">
      <c r="A533" s="18"/>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row>
    <row r="534" spans="1:25" ht="12.75" customHeight="1" x14ac:dyDescent="0.2">
      <c r="A534" s="18"/>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row>
    <row r="535" spans="1:25" ht="12.75" customHeight="1" x14ac:dyDescent="0.2">
      <c r="A535" s="18"/>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row>
    <row r="536" spans="1:25" ht="12.75" customHeight="1" x14ac:dyDescent="0.2">
      <c r="A536" s="18"/>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row>
    <row r="537" spans="1:25" ht="12.75" customHeight="1" x14ac:dyDescent="0.2">
      <c r="A537" s="18"/>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row>
    <row r="538" spans="1:25" ht="12.75" customHeight="1" x14ac:dyDescent="0.2">
      <c r="A538" s="18"/>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row>
    <row r="539" spans="1:25" ht="12.75" customHeight="1" x14ac:dyDescent="0.2">
      <c r="A539" s="18"/>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row>
    <row r="540" spans="1:25" ht="12.75" customHeight="1" x14ac:dyDescent="0.2">
      <c r="A540" s="18"/>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row>
    <row r="541" spans="1:25" ht="12.75" customHeight="1" x14ac:dyDescent="0.2">
      <c r="A541" s="18"/>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row>
    <row r="542" spans="1:25" ht="12.75" customHeight="1" x14ac:dyDescent="0.2">
      <c r="A542" s="18"/>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row>
    <row r="543" spans="1:25" ht="12.75" customHeight="1" x14ac:dyDescent="0.2">
      <c r="A543" s="18"/>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row>
    <row r="544" spans="1:25" ht="12.75" customHeight="1" x14ac:dyDescent="0.2">
      <c r="A544" s="18"/>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row>
    <row r="545" spans="1:25" ht="12.75" customHeight="1" x14ac:dyDescent="0.2">
      <c r="A545" s="18"/>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row>
    <row r="546" spans="1:25" ht="12.75" customHeight="1" x14ac:dyDescent="0.2">
      <c r="A546" s="18"/>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row>
    <row r="547" spans="1:25" ht="12.75" customHeight="1" x14ac:dyDescent="0.2">
      <c r="A547" s="18"/>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row>
    <row r="548" spans="1:25" ht="12.75" customHeight="1" x14ac:dyDescent="0.2">
      <c r="A548" s="18"/>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row>
    <row r="549" spans="1:25" ht="12.75" customHeight="1" x14ac:dyDescent="0.2">
      <c r="A549" s="18"/>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row>
    <row r="550" spans="1:25" ht="12.75" customHeight="1" x14ac:dyDescent="0.2">
      <c r="A550" s="18"/>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row>
    <row r="551" spans="1:25" ht="12.75" customHeight="1" x14ac:dyDescent="0.2">
      <c r="A551" s="18"/>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row>
    <row r="552" spans="1:25" ht="12.75" customHeight="1" x14ac:dyDescent="0.2">
      <c r="A552" s="18"/>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row>
    <row r="553" spans="1:25" ht="12.75" customHeight="1" x14ac:dyDescent="0.2">
      <c r="A553" s="18"/>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row>
    <row r="554" spans="1:25" ht="12.75" customHeight="1" x14ac:dyDescent="0.2">
      <c r="A554" s="18"/>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row>
    <row r="555" spans="1:25" ht="12.75" customHeight="1" x14ac:dyDescent="0.2">
      <c r="A555" s="18"/>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row>
    <row r="556" spans="1:25" ht="12.75" customHeight="1" x14ac:dyDescent="0.2">
      <c r="A556" s="18"/>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row>
    <row r="557" spans="1:25" ht="12.75" customHeight="1" x14ac:dyDescent="0.2">
      <c r="A557" s="18"/>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row>
    <row r="558" spans="1:25" ht="12.75" customHeight="1" x14ac:dyDescent="0.2">
      <c r="A558" s="18"/>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row>
    <row r="559" spans="1:25" ht="12.75" customHeight="1" x14ac:dyDescent="0.2">
      <c r="A559" s="18"/>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row>
    <row r="560" spans="1:25" ht="12.75" customHeight="1" x14ac:dyDescent="0.2">
      <c r="A560" s="18"/>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row>
    <row r="561" spans="1:25" ht="12.75" customHeight="1" x14ac:dyDescent="0.2">
      <c r="A561" s="18"/>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row>
    <row r="562" spans="1:25" ht="12.75" customHeight="1" x14ac:dyDescent="0.2">
      <c r="A562" s="18"/>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row>
    <row r="563" spans="1:25" ht="12.75" customHeight="1" x14ac:dyDescent="0.2">
      <c r="A563" s="18"/>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row>
    <row r="564" spans="1:25" ht="12.75" customHeight="1" x14ac:dyDescent="0.2">
      <c r="A564" s="18"/>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row>
    <row r="565" spans="1:25" ht="12.75" customHeight="1" x14ac:dyDescent="0.2">
      <c r="A565" s="18"/>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row>
    <row r="566" spans="1:25" ht="12.75" customHeight="1" x14ac:dyDescent="0.2">
      <c r="A566" s="18"/>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row>
    <row r="567" spans="1:25" ht="12.75" customHeight="1" x14ac:dyDescent="0.2">
      <c r="A567" s="18"/>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row>
    <row r="568" spans="1:25" ht="12.75" customHeight="1" x14ac:dyDescent="0.2">
      <c r="A568" s="18"/>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row>
    <row r="569" spans="1:25" ht="12.75" customHeight="1" x14ac:dyDescent="0.2">
      <c r="A569" s="18"/>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row>
    <row r="570" spans="1:25" ht="12.75" customHeight="1" x14ac:dyDescent="0.2">
      <c r="A570" s="18"/>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row>
    <row r="571" spans="1:25" ht="12.75" customHeight="1" x14ac:dyDescent="0.2">
      <c r="A571" s="18"/>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row>
    <row r="572" spans="1:25" ht="12.75" customHeight="1" x14ac:dyDescent="0.2">
      <c r="A572" s="18"/>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row>
    <row r="573" spans="1:25" ht="12.75" customHeight="1" x14ac:dyDescent="0.2">
      <c r="A573" s="18"/>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row>
    <row r="574" spans="1:25" ht="12.75" customHeight="1" x14ac:dyDescent="0.2">
      <c r="A574" s="18"/>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row>
    <row r="575" spans="1:25" ht="12.75" customHeight="1" x14ac:dyDescent="0.2">
      <c r="A575" s="18"/>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row>
    <row r="576" spans="1:25" ht="12.75" customHeight="1" x14ac:dyDescent="0.2">
      <c r="A576" s="18"/>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row>
    <row r="577" spans="1:25" ht="12.75" customHeight="1" x14ac:dyDescent="0.2">
      <c r="A577" s="18"/>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row>
    <row r="578" spans="1:25" ht="12.75" customHeight="1" x14ac:dyDescent="0.2">
      <c r="A578" s="18"/>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row>
    <row r="579" spans="1:25" ht="12.75" customHeight="1" x14ac:dyDescent="0.2">
      <c r="A579" s="18"/>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row>
    <row r="580" spans="1:25" ht="12.75" customHeight="1" x14ac:dyDescent="0.2">
      <c r="A580" s="18"/>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row>
    <row r="581" spans="1:25" ht="12.75" customHeight="1" x14ac:dyDescent="0.2">
      <c r="A581" s="18"/>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row>
    <row r="582" spans="1:25" ht="12.75" customHeight="1" x14ac:dyDescent="0.2">
      <c r="A582" s="18"/>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row>
    <row r="583" spans="1:25" ht="12.75" customHeight="1" x14ac:dyDescent="0.2">
      <c r="A583" s="18"/>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row>
    <row r="584" spans="1:25" ht="12.75" customHeight="1" x14ac:dyDescent="0.2">
      <c r="A584" s="18"/>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row>
    <row r="585" spans="1:25" ht="12.75" customHeight="1" x14ac:dyDescent="0.2">
      <c r="A585" s="18"/>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row>
    <row r="586" spans="1:25" ht="12.75" customHeight="1" x14ac:dyDescent="0.2">
      <c r="A586" s="18"/>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row>
    <row r="587" spans="1:25" ht="12.75" customHeight="1" x14ac:dyDescent="0.2">
      <c r="A587" s="18"/>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row>
    <row r="588" spans="1:25" ht="12.75" customHeight="1" x14ac:dyDescent="0.2">
      <c r="A588" s="18"/>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row>
    <row r="589" spans="1:25" ht="12.75" customHeight="1" x14ac:dyDescent="0.2">
      <c r="A589" s="18"/>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row>
    <row r="590" spans="1:25" ht="12.75" customHeight="1" x14ac:dyDescent="0.2">
      <c r="A590" s="18"/>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row>
    <row r="591" spans="1:25" ht="12.75" customHeight="1" x14ac:dyDescent="0.2">
      <c r="A591" s="18"/>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row>
    <row r="592" spans="1:25" ht="12.75" customHeight="1" x14ac:dyDescent="0.2">
      <c r="A592" s="18"/>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row>
    <row r="593" spans="1:25" ht="12.75" customHeight="1" x14ac:dyDescent="0.2">
      <c r="A593" s="18"/>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row>
    <row r="594" spans="1:25" ht="12.75" customHeight="1" x14ac:dyDescent="0.2">
      <c r="A594" s="18"/>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row>
    <row r="595" spans="1:25" ht="12.75" customHeight="1" x14ac:dyDescent="0.2">
      <c r="A595" s="18"/>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row>
    <row r="596" spans="1:25" ht="12.75" customHeight="1" x14ac:dyDescent="0.2">
      <c r="A596" s="18"/>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row>
    <row r="597" spans="1:25" ht="12.75" customHeight="1" x14ac:dyDescent="0.2">
      <c r="A597" s="18"/>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row>
    <row r="598" spans="1:25" ht="12.75" customHeight="1" x14ac:dyDescent="0.2">
      <c r="A598" s="18"/>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row>
    <row r="599" spans="1:25" ht="12.75" customHeight="1" x14ac:dyDescent="0.2">
      <c r="A599" s="18"/>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row>
    <row r="600" spans="1:25" ht="12.75" customHeight="1" x14ac:dyDescent="0.2">
      <c r="A600" s="18"/>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row>
    <row r="601" spans="1:25" ht="12.75" customHeight="1" x14ac:dyDescent="0.2">
      <c r="A601" s="18"/>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row>
    <row r="602" spans="1:25" ht="12.75" customHeight="1" x14ac:dyDescent="0.2">
      <c r="A602" s="18"/>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row>
    <row r="603" spans="1:25" ht="12.75" customHeight="1" x14ac:dyDescent="0.2">
      <c r="A603" s="18"/>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row>
    <row r="604" spans="1:25" ht="12.75" customHeight="1" x14ac:dyDescent="0.2">
      <c r="A604" s="18"/>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row>
    <row r="605" spans="1:25" ht="12.75" customHeight="1" x14ac:dyDescent="0.2">
      <c r="A605" s="18"/>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row>
    <row r="606" spans="1:25" ht="12.75" customHeight="1" x14ac:dyDescent="0.2">
      <c r="A606" s="18"/>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row>
    <row r="607" spans="1:25" ht="12.75" customHeight="1" x14ac:dyDescent="0.2">
      <c r="A607" s="18"/>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row>
    <row r="608" spans="1:25" ht="12.75" customHeight="1" x14ac:dyDescent="0.2">
      <c r="A608" s="18"/>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row>
    <row r="609" spans="1:25" ht="12.75" customHeight="1" x14ac:dyDescent="0.2">
      <c r="A609" s="18"/>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row>
    <row r="610" spans="1:25" ht="12.75" customHeight="1" x14ac:dyDescent="0.2">
      <c r="A610" s="18"/>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row>
    <row r="611" spans="1:25" ht="12.75" customHeight="1" x14ac:dyDescent="0.2">
      <c r="A611" s="18"/>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row>
    <row r="612" spans="1:25" ht="12.75" customHeight="1" x14ac:dyDescent="0.2">
      <c r="A612" s="18"/>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row>
    <row r="613" spans="1:25" ht="12.75" customHeight="1" x14ac:dyDescent="0.2">
      <c r="A613" s="18"/>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row>
    <row r="614" spans="1:25" ht="12.75" customHeight="1" x14ac:dyDescent="0.2">
      <c r="A614" s="18"/>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row>
    <row r="615" spans="1:25" ht="12.75" customHeight="1" x14ac:dyDescent="0.2">
      <c r="A615" s="18"/>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row>
    <row r="616" spans="1:25" ht="12.75" customHeight="1" x14ac:dyDescent="0.2">
      <c r="A616" s="18"/>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row>
    <row r="617" spans="1:25" ht="12.75" customHeight="1" x14ac:dyDescent="0.2">
      <c r="A617" s="18"/>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row>
    <row r="618" spans="1:25" ht="12.75" customHeight="1" x14ac:dyDescent="0.2">
      <c r="A618" s="18"/>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row>
    <row r="619" spans="1:25" ht="12.75" customHeight="1" x14ac:dyDescent="0.2">
      <c r="A619" s="18"/>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row>
    <row r="620" spans="1:25" ht="12.75" customHeight="1" x14ac:dyDescent="0.2">
      <c r="A620" s="18"/>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row>
    <row r="621" spans="1:25" ht="12.75" customHeight="1" x14ac:dyDescent="0.2">
      <c r="A621" s="18"/>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row>
    <row r="622" spans="1:25" ht="12.75" customHeight="1" x14ac:dyDescent="0.2">
      <c r="A622" s="18"/>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row>
    <row r="623" spans="1:25" ht="12.75" customHeight="1" x14ac:dyDescent="0.2">
      <c r="A623" s="18"/>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row>
    <row r="624" spans="1:25" ht="12.75" customHeight="1" x14ac:dyDescent="0.2">
      <c r="A624" s="18"/>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row>
    <row r="625" spans="1:25" ht="12.75" customHeight="1" x14ac:dyDescent="0.2">
      <c r="A625" s="18"/>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row>
    <row r="626" spans="1:25" ht="12.75" customHeight="1" x14ac:dyDescent="0.2">
      <c r="A626" s="18"/>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row>
    <row r="627" spans="1:25" ht="12.75" customHeight="1" x14ac:dyDescent="0.2">
      <c r="A627" s="18"/>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row>
    <row r="628" spans="1:25" ht="12.75" customHeight="1" x14ac:dyDescent="0.2">
      <c r="A628" s="18"/>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row>
    <row r="629" spans="1:25" ht="12.75" customHeight="1" x14ac:dyDescent="0.2">
      <c r="A629" s="18"/>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row>
    <row r="630" spans="1:25" ht="12.75" customHeight="1" x14ac:dyDescent="0.2">
      <c r="A630" s="18"/>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row>
    <row r="631" spans="1:25" ht="12.75" customHeight="1" x14ac:dyDescent="0.2">
      <c r="A631" s="18"/>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row>
    <row r="632" spans="1:25" ht="12.75" customHeight="1" x14ac:dyDescent="0.2">
      <c r="A632" s="18"/>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row>
    <row r="633" spans="1:25" ht="12.75" customHeight="1" x14ac:dyDescent="0.2">
      <c r="A633" s="18"/>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row>
    <row r="634" spans="1:25" ht="12.75" customHeight="1" x14ac:dyDescent="0.2">
      <c r="A634" s="18"/>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row>
    <row r="635" spans="1:25" ht="12.75" customHeight="1" x14ac:dyDescent="0.2">
      <c r="A635" s="18"/>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row>
    <row r="636" spans="1:25" ht="12.75" customHeight="1" x14ac:dyDescent="0.2">
      <c r="A636" s="18"/>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row>
    <row r="637" spans="1:25" ht="12.75" customHeight="1" x14ac:dyDescent="0.2">
      <c r="A637" s="18"/>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row>
    <row r="638" spans="1:25" ht="12.75" customHeight="1" x14ac:dyDescent="0.2">
      <c r="A638" s="18"/>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row>
    <row r="639" spans="1:25" ht="12.75" customHeight="1" x14ac:dyDescent="0.2">
      <c r="A639" s="18"/>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row>
    <row r="640" spans="1:25" ht="12.75" customHeight="1" x14ac:dyDescent="0.2">
      <c r="A640" s="18"/>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row>
    <row r="641" spans="1:25" ht="12.75" customHeight="1" x14ac:dyDescent="0.2">
      <c r="A641" s="18"/>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row>
    <row r="642" spans="1:25" ht="12.75" customHeight="1" x14ac:dyDescent="0.2">
      <c r="A642" s="18"/>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row>
    <row r="643" spans="1:25" ht="12.75" customHeight="1" x14ac:dyDescent="0.2">
      <c r="A643" s="18"/>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row>
    <row r="644" spans="1:25" ht="12.75" customHeight="1" x14ac:dyDescent="0.2">
      <c r="A644" s="18"/>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row>
    <row r="645" spans="1:25" ht="12.75" customHeight="1" x14ac:dyDescent="0.2">
      <c r="A645" s="18"/>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row>
    <row r="646" spans="1:25" ht="12.75" customHeight="1" x14ac:dyDescent="0.2">
      <c r="A646" s="18"/>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row>
    <row r="647" spans="1:25" ht="12.75" customHeight="1" x14ac:dyDescent="0.2">
      <c r="A647" s="18"/>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row>
    <row r="648" spans="1:25" ht="12.75" customHeight="1" x14ac:dyDescent="0.2">
      <c r="A648" s="18"/>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row>
    <row r="649" spans="1:25" ht="12.75" customHeight="1" x14ac:dyDescent="0.2">
      <c r="A649" s="18"/>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row>
    <row r="650" spans="1:25" ht="12.75" customHeight="1" x14ac:dyDescent="0.2">
      <c r="A650" s="18"/>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row>
    <row r="651" spans="1:25" ht="12.75" customHeight="1" x14ac:dyDescent="0.2">
      <c r="A651" s="18"/>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row>
    <row r="652" spans="1:25" ht="12.75" customHeight="1" x14ac:dyDescent="0.2">
      <c r="A652" s="18"/>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row>
    <row r="653" spans="1:25" ht="12.75" customHeight="1" x14ac:dyDescent="0.2">
      <c r="A653" s="18"/>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row>
    <row r="654" spans="1:25" ht="12.75" customHeight="1" x14ac:dyDescent="0.2">
      <c r="A654" s="18"/>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row>
    <row r="655" spans="1:25" ht="12.75" customHeight="1" x14ac:dyDescent="0.2">
      <c r="A655" s="18"/>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row>
    <row r="656" spans="1:25" ht="12.75" customHeight="1" x14ac:dyDescent="0.2">
      <c r="A656" s="18"/>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row>
    <row r="657" spans="1:25" ht="12.75" customHeight="1" x14ac:dyDescent="0.2">
      <c r="A657" s="18"/>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row>
    <row r="658" spans="1:25" ht="12.75" customHeight="1" x14ac:dyDescent="0.2">
      <c r="A658" s="18"/>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row>
    <row r="659" spans="1:25" ht="12.75" customHeight="1" x14ac:dyDescent="0.2">
      <c r="A659" s="18"/>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row>
    <row r="660" spans="1:25" ht="12.75" customHeight="1" x14ac:dyDescent="0.2">
      <c r="A660" s="18"/>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row>
    <row r="661" spans="1:25" ht="12.75" customHeight="1" x14ac:dyDescent="0.2">
      <c r="A661" s="18"/>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row>
    <row r="662" spans="1:25" ht="12.75" customHeight="1" x14ac:dyDescent="0.2">
      <c r="A662" s="18"/>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row>
    <row r="663" spans="1:25" ht="12.75" customHeight="1" x14ac:dyDescent="0.2">
      <c r="A663" s="18"/>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row>
    <row r="664" spans="1:25" ht="12.75" customHeight="1" x14ac:dyDescent="0.2">
      <c r="A664" s="18"/>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row>
    <row r="665" spans="1:25" ht="12.75" customHeight="1" x14ac:dyDescent="0.2">
      <c r="A665" s="18"/>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row>
    <row r="666" spans="1:25" ht="12.75" customHeight="1" x14ac:dyDescent="0.2">
      <c r="A666" s="18"/>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row>
    <row r="667" spans="1:25" ht="12.75" customHeight="1" x14ac:dyDescent="0.2">
      <c r="A667" s="18"/>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row>
    <row r="668" spans="1:25" ht="12.75" customHeight="1" x14ac:dyDescent="0.2">
      <c r="A668" s="18"/>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row>
    <row r="669" spans="1:25" ht="12.75" customHeight="1" x14ac:dyDescent="0.2">
      <c r="A669" s="18"/>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row>
    <row r="670" spans="1:25" ht="12.75" customHeight="1" x14ac:dyDescent="0.2">
      <c r="A670" s="18"/>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row>
    <row r="671" spans="1:25" ht="12.75" customHeight="1" x14ac:dyDescent="0.2">
      <c r="A671" s="18"/>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row>
    <row r="672" spans="1:25" ht="12.75" customHeight="1" x14ac:dyDescent="0.2">
      <c r="A672" s="18"/>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row>
    <row r="673" spans="1:25" ht="12.75" customHeight="1" x14ac:dyDescent="0.2">
      <c r="A673" s="18"/>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row>
    <row r="674" spans="1:25" ht="12.75" customHeight="1" x14ac:dyDescent="0.2">
      <c r="A674" s="18"/>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row>
    <row r="675" spans="1:25" ht="12.75" customHeight="1" x14ac:dyDescent="0.2">
      <c r="A675" s="18"/>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row>
    <row r="676" spans="1:25" ht="12.75" customHeight="1" x14ac:dyDescent="0.2">
      <c r="A676" s="18"/>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row>
    <row r="677" spans="1:25" ht="12.75" customHeight="1" x14ac:dyDescent="0.2">
      <c r="A677" s="18"/>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row>
    <row r="678" spans="1:25" ht="12.75" customHeight="1" x14ac:dyDescent="0.2">
      <c r="A678" s="18"/>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row>
    <row r="679" spans="1:25" ht="12.75" customHeight="1" x14ac:dyDescent="0.2">
      <c r="A679" s="18"/>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row>
    <row r="680" spans="1:25" ht="12.75" customHeight="1" x14ac:dyDescent="0.2">
      <c r="A680" s="18"/>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row>
    <row r="681" spans="1:25" ht="12.75" customHeight="1" x14ac:dyDescent="0.2">
      <c r="A681" s="18"/>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row>
    <row r="682" spans="1:25" ht="12.75" customHeight="1" x14ac:dyDescent="0.2">
      <c r="A682" s="18"/>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row>
    <row r="683" spans="1:25" ht="12.75" customHeight="1" x14ac:dyDescent="0.2">
      <c r="A683" s="18"/>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row>
    <row r="684" spans="1:25" ht="12.75" customHeight="1" x14ac:dyDescent="0.2">
      <c r="A684" s="18"/>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row>
    <row r="685" spans="1:25" ht="12.75" customHeight="1" x14ac:dyDescent="0.2">
      <c r="A685" s="18"/>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row>
    <row r="686" spans="1:25" ht="12.75" customHeight="1" x14ac:dyDescent="0.2">
      <c r="A686" s="18"/>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row>
    <row r="687" spans="1:25" ht="12.75" customHeight="1" x14ac:dyDescent="0.2">
      <c r="A687" s="18"/>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row>
    <row r="688" spans="1:25" ht="12.75" customHeight="1" x14ac:dyDescent="0.2">
      <c r="A688" s="18"/>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row>
    <row r="689" spans="1:25" ht="12.75" customHeight="1" x14ac:dyDescent="0.2">
      <c r="A689" s="18"/>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row>
    <row r="690" spans="1:25" ht="12.75" customHeight="1" x14ac:dyDescent="0.2">
      <c r="A690" s="18"/>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row>
    <row r="691" spans="1:25" ht="12.75" customHeight="1" x14ac:dyDescent="0.2">
      <c r="A691" s="18"/>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row>
    <row r="692" spans="1:25" ht="12.75" customHeight="1" x14ac:dyDescent="0.2">
      <c r="A692" s="18"/>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row>
    <row r="693" spans="1:25" ht="12.75" customHeight="1" x14ac:dyDescent="0.2">
      <c r="A693" s="18"/>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row>
    <row r="694" spans="1:25" ht="12.75" customHeight="1" x14ac:dyDescent="0.2">
      <c r="A694" s="18"/>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row>
    <row r="695" spans="1:25" ht="12.75" customHeight="1" x14ac:dyDescent="0.2">
      <c r="A695" s="18"/>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row>
    <row r="696" spans="1:25" ht="12.75" customHeight="1" x14ac:dyDescent="0.2">
      <c r="A696" s="18"/>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row>
    <row r="697" spans="1:25" ht="12.75" customHeight="1" x14ac:dyDescent="0.2">
      <c r="A697" s="18"/>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row>
    <row r="698" spans="1:25" ht="12.75" customHeight="1" x14ac:dyDescent="0.2">
      <c r="A698" s="18"/>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row>
    <row r="699" spans="1:25" ht="12.75" customHeight="1" x14ac:dyDescent="0.2">
      <c r="A699" s="18"/>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row>
    <row r="700" spans="1:25" ht="12.75" customHeight="1" x14ac:dyDescent="0.2">
      <c r="A700" s="18"/>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row>
    <row r="701" spans="1:25" ht="12.75" customHeight="1" x14ac:dyDescent="0.2">
      <c r="A701" s="18"/>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row>
    <row r="702" spans="1:25" ht="12.75" customHeight="1" x14ac:dyDescent="0.2">
      <c r="A702" s="18"/>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row>
    <row r="703" spans="1:25" ht="12.75" customHeight="1" x14ac:dyDescent="0.2">
      <c r="A703" s="18"/>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row>
    <row r="704" spans="1:25" ht="12.75" customHeight="1" x14ac:dyDescent="0.2">
      <c r="A704" s="18"/>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row>
    <row r="705" spans="1:25" ht="12.75" customHeight="1" x14ac:dyDescent="0.2">
      <c r="A705" s="18"/>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row>
    <row r="706" spans="1:25" ht="12.75" customHeight="1" x14ac:dyDescent="0.2">
      <c r="A706" s="18"/>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row>
    <row r="707" spans="1:25" ht="12.75" customHeight="1" x14ac:dyDescent="0.2">
      <c r="A707" s="18"/>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row>
    <row r="708" spans="1:25" ht="12.75" customHeight="1" x14ac:dyDescent="0.2">
      <c r="A708" s="18"/>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row>
    <row r="709" spans="1:25" ht="12.75" customHeight="1" x14ac:dyDescent="0.2">
      <c r="A709" s="18"/>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row>
    <row r="710" spans="1:25" ht="12.75" customHeight="1" x14ac:dyDescent="0.2">
      <c r="A710" s="18"/>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row>
    <row r="711" spans="1:25" ht="12.75" customHeight="1" x14ac:dyDescent="0.2">
      <c r="A711" s="18"/>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row>
    <row r="712" spans="1:25" ht="12.75" customHeight="1" x14ac:dyDescent="0.2">
      <c r="A712" s="18"/>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row>
    <row r="713" spans="1:25" ht="12.75" customHeight="1" x14ac:dyDescent="0.2">
      <c r="A713" s="18"/>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row>
    <row r="714" spans="1:25" ht="12.75" customHeight="1" x14ac:dyDescent="0.2">
      <c r="A714" s="18"/>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row>
    <row r="715" spans="1:25" ht="12.75" customHeight="1" x14ac:dyDescent="0.2">
      <c r="A715" s="18"/>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row>
    <row r="716" spans="1:25" ht="12.75" customHeight="1" x14ac:dyDescent="0.2">
      <c r="A716" s="18"/>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row>
    <row r="717" spans="1:25" ht="12.75" customHeight="1" x14ac:dyDescent="0.2">
      <c r="A717" s="18"/>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row>
    <row r="718" spans="1:25" ht="12.75" customHeight="1" x14ac:dyDescent="0.2">
      <c r="A718" s="18"/>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row>
    <row r="719" spans="1:25" ht="12.75" customHeight="1" x14ac:dyDescent="0.2">
      <c r="A719" s="18"/>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row>
    <row r="720" spans="1:25" ht="12.75" customHeight="1" x14ac:dyDescent="0.2">
      <c r="A720" s="18"/>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row>
    <row r="721" spans="1:25" ht="12.75" customHeight="1" x14ac:dyDescent="0.2">
      <c r="A721" s="18"/>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row>
    <row r="722" spans="1:25" ht="12.75" customHeight="1" x14ac:dyDescent="0.2">
      <c r="A722" s="18"/>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row>
    <row r="723" spans="1:25" ht="12.75" customHeight="1" x14ac:dyDescent="0.2">
      <c r="A723" s="18"/>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row>
    <row r="724" spans="1:25" ht="12.75" customHeight="1" x14ac:dyDescent="0.2">
      <c r="A724" s="18"/>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row>
    <row r="725" spans="1:25" ht="12.75" customHeight="1" x14ac:dyDescent="0.2">
      <c r="A725" s="18"/>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row>
    <row r="726" spans="1:25" ht="12.75" customHeight="1" x14ac:dyDescent="0.2">
      <c r="A726" s="18"/>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row>
    <row r="727" spans="1:25" ht="12.75" customHeight="1" x14ac:dyDescent="0.2">
      <c r="A727" s="18"/>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row>
    <row r="728" spans="1:25" ht="12.75" customHeight="1" x14ac:dyDescent="0.2">
      <c r="A728" s="18"/>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row>
    <row r="729" spans="1:25" ht="12.75" customHeight="1" x14ac:dyDescent="0.2">
      <c r="A729" s="18"/>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row>
    <row r="730" spans="1:25" ht="12.75" customHeight="1" x14ac:dyDescent="0.2">
      <c r="A730" s="18"/>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row>
    <row r="731" spans="1:25" ht="12.75" customHeight="1" x14ac:dyDescent="0.2">
      <c r="A731" s="18"/>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row>
    <row r="732" spans="1:25" ht="12.75" customHeight="1" x14ac:dyDescent="0.2">
      <c r="A732" s="18"/>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row>
    <row r="733" spans="1:25" ht="12.75" customHeight="1" x14ac:dyDescent="0.2">
      <c r="A733" s="18"/>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row>
    <row r="734" spans="1:25" ht="12.75" customHeight="1" x14ac:dyDescent="0.2">
      <c r="A734" s="18"/>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row>
    <row r="735" spans="1:25" ht="12.75" customHeight="1" x14ac:dyDescent="0.2">
      <c r="A735" s="18"/>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row>
    <row r="736" spans="1:25" ht="12.75" customHeight="1" x14ac:dyDescent="0.2">
      <c r="A736" s="18"/>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row>
    <row r="737" spans="1:25" ht="12.75" customHeight="1" x14ac:dyDescent="0.2">
      <c r="A737" s="18"/>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row>
    <row r="738" spans="1:25" ht="12.75" customHeight="1" x14ac:dyDescent="0.2">
      <c r="A738" s="18"/>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row>
    <row r="739" spans="1:25" ht="12.75" customHeight="1" x14ac:dyDescent="0.2">
      <c r="A739" s="18"/>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row>
    <row r="740" spans="1:25" ht="12.75" customHeight="1" x14ac:dyDescent="0.2">
      <c r="A740" s="18"/>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row>
    <row r="741" spans="1:25" ht="12.75" customHeight="1" x14ac:dyDescent="0.2">
      <c r="A741" s="18"/>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row>
    <row r="742" spans="1:25" ht="12.75" customHeight="1" x14ac:dyDescent="0.2">
      <c r="A742" s="18"/>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row>
    <row r="743" spans="1:25" ht="12.75" customHeight="1" x14ac:dyDescent="0.2">
      <c r="A743" s="18"/>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row>
    <row r="744" spans="1:25" ht="12.75" customHeight="1" x14ac:dyDescent="0.2">
      <c r="A744" s="18"/>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row>
    <row r="745" spans="1:25" ht="12.75" customHeight="1" x14ac:dyDescent="0.2">
      <c r="A745" s="18"/>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row>
    <row r="746" spans="1:25" ht="12.75" customHeight="1" x14ac:dyDescent="0.2">
      <c r="A746" s="18"/>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row>
    <row r="747" spans="1:25" ht="12.75" customHeight="1" x14ac:dyDescent="0.2">
      <c r="A747" s="18"/>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row>
    <row r="748" spans="1:25" ht="12.75" customHeight="1" x14ac:dyDescent="0.2">
      <c r="A748" s="18"/>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row>
    <row r="749" spans="1:25" ht="12.75" customHeight="1" x14ac:dyDescent="0.2">
      <c r="A749" s="18"/>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row>
    <row r="750" spans="1:25" ht="12.75" customHeight="1" x14ac:dyDescent="0.2">
      <c r="A750" s="18"/>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row>
    <row r="751" spans="1:25" ht="12.75" customHeight="1" x14ac:dyDescent="0.2">
      <c r="A751" s="18"/>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row>
    <row r="752" spans="1:25" ht="12.75" customHeight="1" x14ac:dyDescent="0.2">
      <c r="A752" s="18"/>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row>
    <row r="753" spans="1:25" ht="12.75" customHeight="1" x14ac:dyDescent="0.2">
      <c r="A753" s="18"/>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row>
    <row r="754" spans="1:25" ht="12.75" customHeight="1" x14ac:dyDescent="0.2">
      <c r="A754" s="18"/>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row>
    <row r="755" spans="1:25" ht="12.75" customHeight="1" x14ac:dyDescent="0.2">
      <c r="A755" s="18"/>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row>
    <row r="756" spans="1:25" ht="12.75" customHeight="1" x14ac:dyDescent="0.2">
      <c r="A756" s="18"/>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row>
    <row r="757" spans="1:25" ht="12.75" customHeight="1" x14ac:dyDescent="0.2">
      <c r="A757" s="18"/>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row>
    <row r="758" spans="1:25" ht="12.75" customHeight="1" x14ac:dyDescent="0.2">
      <c r="A758" s="18"/>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row>
    <row r="759" spans="1:25" ht="12.75" customHeight="1" x14ac:dyDescent="0.2">
      <c r="A759" s="18"/>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row>
    <row r="760" spans="1:25" ht="12.75" customHeight="1" x14ac:dyDescent="0.2">
      <c r="A760" s="18"/>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row>
    <row r="761" spans="1:25" ht="12.75" customHeight="1" x14ac:dyDescent="0.2">
      <c r="A761" s="18"/>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row>
    <row r="762" spans="1:25" ht="12.75" customHeight="1" x14ac:dyDescent="0.2">
      <c r="A762" s="18"/>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row>
    <row r="763" spans="1:25" ht="12.75" customHeight="1" x14ac:dyDescent="0.2">
      <c r="A763" s="18"/>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row>
    <row r="764" spans="1:25" ht="12.75" customHeight="1" x14ac:dyDescent="0.2">
      <c r="A764" s="18"/>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row>
    <row r="765" spans="1:25" ht="12.75" customHeight="1" x14ac:dyDescent="0.2">
      <c r="A765" s="18"/>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row>
    <row r="766" spans="1:25" ht="12.75" customHeight="1" x14ac:dyDescent="0.2">
      <c r="A766" s="18"/>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row>
    <row r="767" spans="1:25" ht="12.75" customHeight="1" x14ac:dyDescent="0.2">
      <c r="A767" s="18"/>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row>
    <row r="768" spans="1:25" ht="12.75" customHeight="1" x14ac:dyDescent="0.2">
      <c r="A768" s="18"/>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row>
    <row r="769" spans="1:25" ht="12.75" customHeight="1" x14ac:dyDescent="0.2">
      <c r="A769" s="18"/>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row>
    <row r="770" spans="1:25" ht="12.75" customHeight="1" x14ac:dyDescent="0.2">
      <c r="A770" s="18"/>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row>
    <row r="771" spans="1:25" ht="12.75" customHeight="1" x14ac:dyDescent="0.2">
      <c r="A771" s="18"/>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row>
    <row r="772" spans="1:25" ht="12.75" customHeight="1" x14ac:dyDescent="0.2">
      <c r="A772" s="18"/>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row>
    <row r="773" spans="1:25" ht="12.75" customHeight="1" x14ac:dyDescent="0.2">
      <c r="A773" s="18"/>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row>
    <row r="774" spans="1:25" ht="12.75" customHeight="1" x14ac:dyDescent="0.2">
      <c r="A774" s="18"/>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row>
    <row r="775" spans="1:25" ht="12.75" customHeight="1" x14ac:dyDescent="0.2">
      <c r="A775" s="18"/>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row>
    <row r="776" spans="1:25" ht="12.75" customHeight="1" x14ac:dyDescent="0.2">
      <c r="A776" s="18"/>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row>
    <row r="777" spans="1:25" ht="12.75" customHeight="1" x14ac:dyDescent="0.2">
      <c r="A777" s="18"/>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row>
    <row r="778" spans="1:25" ht="12.75" customHeight="1" x14ac:dyDescent="0.2">
      <c r="A778" s="18"/>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row>
    <row r="779" spans="1:25" ht="12.75" customHeight="1" x14ac:dyDescent="0.2">
      <c r="A779" s="18"/>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row>
    <row r="780" spans="1:25" ht="12.75" customHeight="1" x14ac:dyDescent="0.2">
      <c r="A780" s="18"/>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row>
    <row r="781" spans="1:25" ht="12.75" customHeight="1" x14ac:dyDescent="0.2">
      <c r="A781" s="18"/>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row>
    <row r="782" spans="1:25" ht="12.75" customHeight="1" x14ac:dyDescent="0.2">
      <c r="A782" s="18"/>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row>
    <row r="783" spans="1:25" ht="12.75" customHeight="1" x14ac:dyDescent="0.2">
      <c r="A783" s="18"/>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row>
    <row r="784" spans="1:25" ht="12.75" customHeight="1" x14ac:dyDescent="0.2">
      <c r="A784" s="18"/>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row>
    <row r="785" spans="1:25" ht="12.75" customHeight="1" x14ac:dyDescent="0.2">
      <c r="A785" s="18"/>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row>
    <row r="786" spans="1:25" ht="12.75" customHeight="1" x14ac:dyDescent="0.2">
      <c r="A786" s="18"/>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row>
    <row r="787" spans="1:25" ht="12.75" customHeight="1" x14ac:dyDescent="0.2">
      <c r="A787" s="18"/>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row>
    <row r="788" spans="1:25" ht="12.75" customHeight="1" x14ac:dyDescent="0.2">
      <c r="A788" s="18"/>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row>
    <row r="789" spans="1:25" ht="12.75" customHeight="1" x14ac:dyDescent="0.2">
      <c r="A789" s="18"/>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row>
    <row r="790" spans="1:25" ht="12.75" customHeight="1" x14ac:dyDescent="0.2">
      <c r="A790" s="18"/>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row>
    <row r="791" spans="1:25" ht="12.75" customHeight="1" x14ac:dyDescent="0.2">
      <c r="A791" s="18"/>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row>
    <row r="792" spans="1:25" ht="12.75" customHeight="1" x14ac:dyDescent="0.2">
      <c r="A792" s="18"/>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row>
    <row r="793" spans="1:25" ht="12.75" customHeight="1" x14ac:dyDescent="0.2">
      <c r="A793" s="18"/>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row>
    <row r="794" spans="1:25" ht="12.75" customHeight="1" x14ac:dyDescent="0.2">
      <c r="A794" s="18"/>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row>
    <row r="795" spans="1:25" ht="12.75" customHeight="1" x14ac:dyDescent="0.2">
      <c r="A795" s="18"/>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row>
    <row r="796" spans="1:25" ht="12.75" customHeight="1" x14ac:dyDescent="0.2">
      <c r="A796" s="18"/>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row>
    <row r="797" spans="1:25" ht="12.75" customHeight="1" x14ac:dyDescent="0.2">
      <c r="A797" s="18"/>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row>
    <row r="798" spans="1:25" ht="12.75" customHeight="1" x14ac:dyDescent="0.2">
      <c r="A798" s="18"/>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row>
    <row r="799" spans="1:25" ht="12.75" customHeight="1" x14ac:dyDescent="0.2">
      <c r="A799" s="18"/>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row>
    <row r="800" spans="1:25" ht="12.75" customHeight="1" x14ac:dyDescent="0.2">
      <c r="A800" s="18"/>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row>
    <row r="801" spans="1:25" ht="12.75" customHeight="1" x14ac:dyDescent="0.2">
      <c r="A801" s="18"/>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row>
    <row r="802" spans="1:25" ht="12.75" customHeight="1" x14ac:dyDescent="0.2">
      <c r="A802" s="18"/>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row>
    <row r="803" spans="1:25" ht="12.75" customHeight="1" x14ac:dyDescent="0.2">
      <c r="A803" s="18"/>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row>
    <row r="804" spans="1:25" ht="12.75" customHeight="1" x14ac:dyDescent="0.2">
      <c r="A804" s="18"/>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row>
    <row r="805" spans="1:25" ht="12.75" customHeight="1" x14ac:dyDescent="0.2">
      <c r="A805" s="18"/>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row>
    <row r="806" spans="1:25" ht="12.75" customHeight="1" x14ac:dyDescent="0.2">
      <c r="A806" s="18"/>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row>
    <row r="807" spans="1:25" ht="12.75" customHeight="1" x14ac:dyDescent="0.2">
      <c r="A807" s="18"/>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row>
    <row r="808" spans="1:25" ht="12.75" customHeight="1" x14ac:dyDescent="0.2">
      <c r="A808" s="18"/>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row>
    <row r="809" spans="1:25" ht="12.75" customHeight="1" x14ac:dyDescent="0.2">
      <c r="A809" s="18"/>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row>
    <row r="810" spans="1:25" ht="12.75" customHeight="1" x14ac:dyDescent="0.2">
      <c r="A810" s="18"/>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row>
    <row r="811" spans="1:25" ht="12.75" customHeight="1" x14ac:dyDescent="0.2">
      <c r="A811" s="18"/>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row>
    <row r="812" spans="1:25" ht="12.75" customHeight="1" x14ac:dyDescent="0.2">
      <c r="A812" s="18"/>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row>
    <row r="813" spans="1:25" ht="12.75" customHeight="1" x14ac:dyDescent="0.2">
      <c r="A813" s="18"/>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row>
    <row r="814" spans="1:25" ht="12.75" customHeight="1" x14ac:dyDescent="0.2">
      <c r="A814" s="18"/>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row>
    <row r="815" spans="1:25" ht="12.75" customHeight="1" x14ac:dyDescent="0.2">
      <c r="A815" s="18"/>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row>
    <row r="816" spans="1:25" ht="12.75" customHeight="1" x14ac:dyDescent="0.2">
      <c r="A816" s="18"/>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row>
    <row r="817" spans="1:25" ht="12.75" customHeight="1" x14ac:dyDescent="0.2">
      <c r="A817" s="18"/>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row>
    <row r="818" spans="1:25" ht="12.75" customHeight="1" x14ac:dyDescent="0.2">
      <c r="A818" s="18"/>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row>
    <row r="819" spans="1:25" ht="12.75" customHeight="1" x14ac:dyDescent="0.2">
      <c r="A819" s="18"/>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row>
    <row r="820" spans="1:25" ht="12.75" customHeight="1" x14ac:dyDescent="0.2">
      <c r="A820" s="18"/>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row>
    <row r="821" spans="1:25" ht="12.75" customHeight="1" x14ac:dyDescent="0.2">
      <c r="A821" s="18"/>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row>
    <row r="822" spans="1:25" ht="12.75" customHeight="1" x14ac:dyDescent="0.2">
      <c r="A822" s="18"/>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row>
    <row r="823" spans="1:25" ht="12.75" customHeight="1" x14ac:dyDescent="0.2">
      <c r="A823" s="18"/>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row>
    <row r="824" spans="1:25" ht="12.75" customHeight="1" x14ac:dyDescent="0.2">
      <c r="A824" s="18"/>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row>
    <row r="825" spans="1:25" ht="12.75" customHeight="1" x14ac:dyDescent="0.2">
      <c r="A825" s="18"/>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row>
    <row r="826" spans="1:25" ht="12.75" customHeight="1" x14ac:dyDescent="0.2">
      <c r="A826" s="18"/>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row>
    <row r="827" spans="1:25" ht="12.75" customHeight="1" x14ac:dyDescent="0.2">
      <c r="A827" s="18"/>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row>
    <row r="828" spans="1:25" ht="12.75" customHeight="1" x14ac:dyDescent="0.2">
      <c r="A828" s="18"/>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row>
    <row r="829" spans="1:25" ht="12.75" customHeight="1" x14ac:dyDescent="0.2">
      <c r="A829" s="18"/>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row>
    <row r="830" spans="1:25" ht="12.75" customHeight="1" x14ac:dyDescent="0.2">
      <c r="A830" s="18"/>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row>
    <row r="831" spans="1:25" ht="12.75" customHeight="1" x14ac:dyDescent="0.2">
      <c r="A831" s="18"/>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row>
    <row r="832" spans="1:25" ht="12.75" customHeight="1" x14ac:dyDescent="0.2">
      <c r="A832" s="18"/>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row>
    <row r="833" spans="1:25" ht="12.75" customHeight="1" x14ac:dyDescent="0.2">
      <c r="A833" s="18"/>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row>
    <row r="834" spans="1:25" ht="12.75" customHeight="1" x14ac:dyDescent="0.2">
      <c r="A834" s="18"/>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row>
    <row r="835" spans="1:25" ht="12.75" customHeight="1" x14ac:dyDescent="0.2">
      <c r="A835" s="18"/>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row>
    <row r="836" spans="1:25" ht="12.75" customHeight="1" x14ac:dyDescent="0.2">
      <c r="A836" s="18"/>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row>
    <row r="837" spans="1:25" ht="12.75" customHeight="1" x14ac:dyDescent="0.2">
      <c r="A837" s="18"/>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row>
    <row r="838" spans="1:25" ht="12.75" customHeight="1" x14ac:dyDescent="0.2">
      <c r="A838" s="18"/>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row>
    <row r="839" spans="1:25" ht="12.75" customHeight="1" x14ac:dyDescent="0.2">
      <c r="A839" s="18"/>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row>
    <row r="840" spans="1:25" ht="12.75" customHeight="1" x14ac:dyDescent="0.2">
      <c r="A840" s="18"/>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row>
    <row r="841" spans="1:25" ht="12.75" customHeight="1" x14ac:dyDescent="0.2">
      <c r="A841" s="18"/>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row>
    <row r="842" spans="1:25" ht="12.75" customHeight="1" x14ac:dyDescent="0.2">
      <c r="A842" s="18"/>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row>
    <row r="843" spans="1:25" ht="12.75" customHeight="1" x14ac:dyDescent="0.2">
      <c r="A843" s="18"/>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row>
    <row r="844" spans="1:25" ht="12.75" customHeight="1" x14ac:dyDescent="0.2">
      <c r="A844" s="18"/>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row>
    <row r="845" spans="1:25" ht="12.75" customHeight="1" x14ac:dyDescent="0.2">
      <c r="A845" s="18"/>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row>
    <row r="846" spans="1:25" ht="12.75" customHeight="1" x14ac:dyDescent="0.2">
      <c r="A846" s="18"/>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row>
    <row r="847" spans="1:25" ht="12.75" customHeight="1" x14ac:dyDescent="0.2">
      <c r="A847" s="18"/>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row>
    <row r="848" spans="1:25" ht="12.75" customHeight="1" x14ac:dyDescent="0.2">
      <c r="A848" s="18"/>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row>
    <row r="849" spans="1:25" ht="12.75" customHeight="1" x14ac:dyDescent="0.2">
      <c r="A849" s="18"/>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row>
    <row r="850" spans="1:25" ht="12.75" customHeight="1" x14ac:dyDescent="0.2">
      <c r="A850" s="18"/>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row>
    <row r="851" spans="1:25" ht="12.75" customHeight="1" x14ac:dyDescent="0.2">
      <c r="A851" s="18"/>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row>
    <row r="852" spans="1:25" ht="12.75" customHeight="1" x14ac:dyDescent="0.2">
      <c r="A852" s="18"/>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row>
    <row r="853" spans="1:25" ht="12.75" customHeight="1" x14ac:dyDescent="0.2">
      <c r="A853" s="18"/>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row>
    <row r="854" spans="1:25" ht="12.75" customHeight="1" x14ac:dyDescent="0.2">
      <c r="A854" s="18"/>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row>
    <row r="855" spans="1:25" ht="12.75" customHeight="1" x14ac:dyDescent="0.2">
      <c r="A855" s="18"/>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row>
    <row r="856" spans="1:25" ht="12.75" customHeight="1" x14ac:dyDescent="0.2">
      <c r="A856" s="18"/>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row>
    <row r="857" spans="1:25" ht="12.75" customHeight="1" x14ac:dyDescent="0.2">
      <c r="A857" s="18"/>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row>
    <row r="858" spans="1:25" ht="12.75" customHeight="1" x14ac:dyDescent="0.2">
      <c r="A858" s="18"/>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row>
    <row r="859" spans="1:25" ht="12.75" customHeight="1" x14ac:dyDescent="0.2">
      <c r="A859" s="18"/>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row>
    <row r="860" spans="1:25" ht="12.75" customHeight="1" x14ac:dyDescent="0.2">
      <c r="A860" s="18"/>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row>
    <row r="861" spans="1:25" ht="12.75" customHeight="1" x14ac:dyDescent="0.2">
      <c r="A861" s="18"/>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row>
    <row r="862" spans="1:25" ht="12.75" customHeight="1" x14ac:dyDescent="0.2">
      <c r="A862" s="18"/>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row>
    <row r="863" spans="1:25" ht="12.75" customHeight="1" x14ac:dyDescent="0.2">
      <c r="A863" s="18"/>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row>
    <row r="864" spans="1:25" ht="12.75" customHeight="1" x14ac:dyDescent="0.2">
      <c r="A864" s="18"/>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row>
    <row r="865" spans="1:25" ht="12.75" customHeight="1" x14ac:dyDescent="0.2">
      <c r="A865" s="18"/>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row>
    <row r="866" spans="1:25" ht="12.75" customHeight="1" x14ac:dyDescent="0.2">
      <c r="A866" s="18"/>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row>
    <row r="867" spans="1:25" ht="12.75" customHeight="1" x14ac:dyDescent="0.2">
      <c r="A867" s="18"/>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row>
    <row r="868" spans="1:25" ht="12.75" customHeight="1" x14ac:dyDescent="0.2">
      <c r="A868" s="18"/>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row>
    <row r="869" spans="1:25" ht="12.75" customHeight="1" x14ac:dyDescent="0.2">
      <c r="A869" s="18"/>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row>
    <row r="870" spans="1:25" ht="12.75" customHeight="1" x14ac:dyDescent="0.2">
      <c r="A870" s="18"/>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row>
    <row r="871" spans="1:25" ht="12.75" customHeight="1" x14ac:dyDescent="0.2">
      <c r="A871" s="18"/>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row>
    <row r="872" spans="1:25" ht="12.75" customHeight="1" x14ac:dyDescent="0.2">
      <c r="A872" s="18"/>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row>
    <row r="873" spans="1:25" ht="12.75" customHeight="1" x14ac:dyDescent="0.2">
      <c r="A873" s="18"/>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row>
    <row r="874" spans="1:25" ht="12.75" customHeight="1" x14ac:dyDescent="0.2">
      <c r="A874" s="18"/>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row>
    <row r="875" spans="1:25" ht="12.75" customHeight="1" x14ac:dyDescent="0.2">
      <c r="A875" s="18"/>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row>
    <row r="876" spans="1:25" ht="12.75" customHeight="1" x14ac:dyDescent="0.2">
      <c r="A876" s="18"/>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row>
    <row r="877" spans="1:25" ht="12.75" customHeight="1" x14ac:dyDescent="0.2">
      <c r="A877" s="18"/>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row>
    <row r="878" spans="1:25" ht="12.75" customHeight="1" x14ac:dyDescent="0.2">
      <c r="A878" s="18"/>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row>
    <row r="879" spans="1:25" ht="12.75" customHeight="1" x14ac:dyDescent="0.2">
      <c r="A879" s="18"/>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row>
    <row r="880" spans="1:25" ht="12.75" customHeight="1" x14ac:dyDescent="0.2">
      <c r="A880" s="18"/>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row>
    <row r="881" spans="1:25" ht="12.75" customHeight="1" x14ac:dyDescent="0.2">
      <c r="A881" s="18"/>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row>
    <row r="882" spans="1:25" ht="12.75" customHeight="1" x14ac:dyDescent="0.2">
      <c r="A882" s="18"/>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row>
    <row r="883" spans="1:25" ht="12.75" customHeight="1" x14ac:dyDescent="0.2">
      <c r="A883" s="18"/>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row>
    <row r="884" spans="1:25" ht="12.75" customHeight="1" x14ac:dyDescent="0.2">
      <c r="A884" s="18"/>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row>
    <row r="885" spans="1:25" ht="12.75" customHeight="1" x14ac:dyDescent="0.2">
      <c r="A885" s="18"/>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row>
    <row r="886" spans="1:25" ht="12.75" customHeight="1" x14ac:dyDescent="0.2">
      <c r="A886" s="18"/>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row>
    <row r="887" spans="1:25" ht="12.75" customHeight="1" x14ac:dyDescent="0.2">
      <c r="A887" s="18"/>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row>
    <row r="888" spans="1:25" ht="12.75" customHeight="1" x14ac:dyDescent="0.2">
      <c r="A888" s="18"/>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row>
    <row r="889" spans="1:25" ht="12.75" customHeight="1" x14ac:dyDescent="0.2">
      <c r="A889" s="18"/>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row>
    <row r="890" spans="1:25" ht="12.75" customHeight="1" x14ac:dyDescent="0.2">
      <c r="A890" s="18"/>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row>
    <row r="891" spans="1:25" ht="12.75" customHeight="1" x14ac:dyDescent="0.2">
      <c r="A891" s="18"/>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row>
    <row r="892" spans="1:25" ht="12.75" customHeight="1" x14ac:dyDescent="0.2">
      <c r="A892" s="18"/>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row>
    <row r="893" spans="1:25" ht="12.75" customHeight="1" x14ac:dyDescent="0.2">
      <c r="A893" s="18"/>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row>
    <row r="894" spans="1:25" ht="12.75" customHeight="1" x14ac:dyDescent="0.2">
      <c r="A894" s="18"/>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row>
    <row r="895" spans="1:25" ht="12.75" customHeight="1" x14ac:dyDescent="0.2">
      <c r="A895" s="18"/>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row>
    <row r="896" spans="1:25" ht="12.75" customHeight="1" x14ac:dyDescent="0.2">
      <c r="A896" s="18"/>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row>
    <row r="897" spans="1:25" ht="12.75" customHeight="1" x14ac:dyDescent="0.2">
      <c r="A897" s="18"/>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row>
    <row r="898" spans="1:25" ht="12.75" customHeight="1" x14ac:dyDescent="0.2">
      <c r="A898" s="18"/>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row>
    <row r="899" spans="1:25" ht="12.75" customHeight="1" x14ac:dyDescent="0.2">
      <c r="A899" s="18"/>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row>
    <row r="900" spans="1:25" ht="12.75" customHeight="1" x14ac:dyDescent="0.2">
      <c r="A900" s="18"/>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row>
    <row r="901" spans="1:25" ht="12.75" customHeight="1" x14ac:dyDescent="0.2">
      <c r="A901" s="18"/>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row>
    <row r="902" spans="1:25" ht="12.75" customHeight="1" x14ac:dyDescent="0.2">
      <c r="A902" s="18"/>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row>
    <row r="903" spans="1:25" ht="12.75" customHeight="1" x14ac:dyDescent="0.2">
      <c r="A903" s="18"/>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row>
    <row r="904" spans="1:25" ht="12.75" customHeight="1" x14ac:dyDescent="0.2">
      <c r="A904" s="18"/>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row>
    <row r="905" spans="1:25" ht="12.75" customHeight="1" x14ac:dyDescent="0.2">
      <c r="A905" s="18"/>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row>
    <row r="906" spans="1:25" ht="12.75" customHeight="1" x14ac:dyDescent="0.2">
      <c r="A906" s="18"/>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row>
    <row r="907" spans="1:25" ht="12.75" customHeight="1" x14ac:dyDescent="0.2">
      <c r="A907" s="18"/>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row>
    <row r="908" spans="1:25" ht="12.75" customHeight="1" x14ac:dyDescent="0.2">
      <c r="A908" s="18"/>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row>
    <row r="909" spans="1:25" ht="12.75" customHeight="1" x14ac:dyDescent="0.2">
      <c r="A909" s="18"/>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row>
    <row r="910" spans="1:25" ht="12.75" customHeight="1" x14ac:dyDescent="0.2">
      <c r="A910" s="18"/>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row>
    <row r="911" spans="1:25" ht="12.75" customHeight="1" x14ac:dyDescent="0.2">
      <c r="A911" s="18"/>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row>
    <row r="912" spans="1:25" ht="12.75" customHeight="1" x14ac:dyDescent="0.2">
      <c r="A912" s="18"/>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row>
    <row r="913" spans="1:25" ht="12.75" customHeight="1" x14ac:dyDescent="0.2">
      <c r="A913" s="18"/>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row>
    <row r="914" spans="1:25" ht="12.75" customHeight="1" x14ac:dyDescent="0.2">
      <c r="A914" s="18"/>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row>
    <row r="915" spans="1:25" ht="12.75" customHeight="1" x14ac:dyDescent="0.2">
      <c r="A915" s="18"/>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row>
    <row r="916" spans="1:25" ht="12.75" customHeight="1" x14ac:dyDescent="0.2">
      <c r="A916" s="18"/>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row>
    <row r="917" spans="1:25" ht="12.75" customHeight="1" x14ac:dyDescent="0.2">
      <c r="A917" s="18"/>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row>
    <row r="918" spans="1:25" ht="12.75" customHeight="1" x14ac:dyDescent="0.2">
      <c r="A918" s="18"/>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row>
    <row r="919" spans="1:25" ht="12.75" customHeight="1" x14ac:dyDescent="0.2">
      <c r="A919" s="18"/>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row>
    <row r="920" spans="1:25" ht="12.75" customHeight="1" x14ac:dyDescent="0.2">
      <c r="A920" s="18"/>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row>
    <row r="921" spans="1:25" ht="12.75" customHeight="1" x14ac:dyDescent="0.2">
      <c r="A921" s="18"/>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row>
    <row r="922" spans="1:25" ht="12.75" customHeight="1" x14ac:dyDescent="0.2">
      <c r="A922" s="18"/>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row>
    <row r="923" spans="1:25" ht="12.75" customHeight="1" x14ac:dyDescent="0.2">
      <c r="A923" s="18"/>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row>
    <row r="924" spans="1:25" ht="12.75" customHeight="1" x14ac:dyDescent="0.2">
      <c r="A924" s="18"/>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row>
    <row r="925" spans="1:25" ht="12.75" customHeight="1" x14ac:dyDescent="0.2">
      <c r="A925" s="18"/>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row>
    <row r="926" spans="1:25" ht="12.75" customHeight="1" x14ac:dyDescent="0.2">
      <c r="A926" s="18"/>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row>
    <row r="927" spans="1:25" ht="12.75" customHeight="1" x14ac:dyDescent="0.2">
      <c r="A927" s="18"/>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row>
    <row r="928" spans="1:25" ht="12.75" customHeight="1" x14ac:dyDescent="0.2">
      <c r="A928" s="18"/>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row>
    <row r="929" spans="1:25" ht="12.75" customHeight="1" x14ac:dyDescent="0.2">
      <c r="A929" s="18"/>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row>
    <row r="930" spans="1:25" ht="12.75" customHeight="1" x14ac:dyDescent="0.2">
      <c r="A930" s="18"/>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row>
    <row r="931" spans="1:25" ht="12.75" customHeight="1" x14ac:dyDescent="0.2">
      <c r="A931" s="18"/>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row>
    <row r="932" spans="1:25" ht="12.75" customHeight="1" x14ac:dyDescent="0.2">
      <c r="A932" s="18"/>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row>
    <row r="933" spans="1:25" ht="12.75" customHeight="1" x14ac:dyDescent="0.2">
      <c r="A933" s="18"/>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row>
    <row r="934" spans="1:25" ht="12.75" customHeight="1" x14ac:dyDescent="0.2">
      <c r="A934" s="18"/>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row>
    <row r="935" spans="1:25" ht="12.75" customHeight="1" x14ac:dyDescent="0.2">
      <c r="A935" s="18"/>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row>
    <row r="936" spans="1:25" ht="12.75" customHeight="1" x14ac:dyDescent="0.2">
      <c r="A936" s="18"/>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row>
    <row r="937" spans="1:25" ht="12.75" customHeight="1" x14ac:dyDescent="0.2">
      <c r="A937" s="18"/>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row>
    <row r="938" spans="1:25" ht="12.75" customHeight="1" x14ac:dyDescent="0.2">
      <c r="A938" s="18"/>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row>
    <row r="939" spans="1:25" ht="12.75" customHeight="1" x14ac:dyDescent="0.2">
      <c r="A939" s="18"/>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row>
    <row r="940" spans="1:25" ht="12.75" customHeight="1" x14ac:dyDescent="0.2">
      <c r="A940" s="18"/>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row>
    <row r="941" spans="1:25" ht="12.75" customHeight="1" x14ac:dyDescent="0.2">
      <c r="A941" s="18"/>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row>
    <row r="942" spans="1:25" ht="12.75" customHeight="1" x14ac:dyDescent="0.2">
      <c r="A942" s="18"/>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row>
    <row r="943" spans="1:25" ht="12.75" customHeight="1" x14ac:dyDescent="0.2">
      <c r="A943" s="18"/>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row>
    <row r="944" spans="1:25" ht="12.75" customHeight="1" x14ac:dyDescent="0.2">
      <c r="A944" s="18"/>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row>
    <row r="945" spans="1:25" ht="12.75" customHeight="1" x14ac:dyDescent="0.2">
      <c r="A945" s="18"/>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row>
    <row r="946" spans="1:25" ht="12.75" customHeight="1" x14ac:dyDescent="0.2">
      <c r="A946" s="18"/>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row>
    <row r="947" spans="1:25" ht="12.75" customHeight="1" x14ac:dyDescent="0.2">
      <c r="A947" s="18"/>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row>
    <row r="948" spans="1:25" ht="12.75" customHeight="1" x14ac:dyDescent="0.2">
      <c r="A948" s="18"/>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row>
    <row r="949" spans="1:25" ht="12.75" customHeight="1" x14ac:dyDescent="0.2">
      <c r="A949" s="18"/>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row>
    <row r="950" spans="1:25" ht="12.75" customHeight="1" x14ac:dyDescent="0.2">
      <c r="A950" s="18"/>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row>
    <row r="951" spans="1:25" ht="12.75" customHeight="1" x14ac:dyDescent="0.2">
      <c r="A951" s="18"/>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row>
    <row r="952" spans="1:25" ht="12.75" customHeight="1" x14ac:dyDescent="0.2">
      <c r="A952" s="18"/>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row>
    <row r="953" spans="1:25" ht="12.75" customHeight="1" x14ac:dyDescent="0.2">
      <c r="A953" s="18"/>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row>
    <row r="954" spans="1:25" ht="12.75" customHeight="1" x14ac:dyDescent="0.2">
      <c r="A954" s="18"/>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row>
    <row r="955" spans="1:25" ht="12.75" customHeight="1" x14ac:dyDescent="0.2">
      <c r="A955" s="18"/>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row>
    <row r="956" spans="1:25" ht="12.75" customHeight="1" x14ac:dyDescent="0.2">
      <c r="A956" s="18"/>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row>
    <row r="957" spans="1:25" ht="12.75" customHeight="1" x14ac:dyDescent="0.2">
      <c r="A957" s="18"/>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row>
    <row r="958" spans="1:25" ht="12.75" customHeight="1" x14ac:dyDescent="0.2">
      <c r="A958" s="18"/>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row>
    <row r="959" spans="1:25" ht="12.75" customHeight="1" x14ac:dyDescent="0.2">
      <c r="A959" s="18"/>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row>
    <row r="960" spans="1:25" ht="12.75" customHeight="1" x14ac:dyDescent="0.2">
      <c r="A960" s="18"/>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row>
    <row r="961" spans="1:25" ht="12.75" customHeight="1" x14ac:dyDescent="0.2">
      <c r="A961" s="18"/>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row>
    <row r="962" spans="1:25" ht="12.75" customHeight="1" x14ac:dyDescent="0.2">
      <c r="A962" s="18"/>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row>
    <row r="963" spans="1:25" ht="12.75" customHeight="1" x14ac:dyDescent="0.2">
      <c r="A963" s="18"/>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row>
    <row r="964" spans="1:25" ht="12.75" customHeight="1" x14ac:dyDescent="0.2">
      <c r="A964" s="18"/>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row>
    <row r="965" spans="1:25" ht="12.75" customHeight="1" x14ac:dyDescent="0.2">
      <c r="A965" s="18"/>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row>
    <row r="966" spans="1:25" ht="12.75" customHeight="1" x14ac:dyDescent="0.2">
      <c r="A966" s="18"/>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row>
    <row r="967" spans="1:25" ht="12.75" customHeight="1" x14ac:dyDescent="0.2">
      <c r="A967" s="18"/>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row>
    <row r="968" spans="1:25" ht="12.75" customHeight="1" x14ac:dyDescent="0.2">
      <c r="A968" s="18"/>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row>
    <row r="969" spans="1:25" ht="12.75" customHeight="1" x14ac:dyDescent="0.2">
      <c r="A969" s="18"/>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row>
    <row r="970" spans="1:25" ht="12.75" customHeight="1" x14ac:dyDescent="0.2">
      <c r="A970" s="18"/>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row>
    <row r="971" spans="1:25" ht="12.75" customHeight="1" x14ac:dyDescent="0.2">
      <c r="A971" s="18"/>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row>
    <row r="972" spans="1:25" ht="12.75" customHeight="1" x14ac:dyDescent="0.2">
      <c r="A972" s="18"/>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row>
    <row r="973" spans="1:25" ht="12.75" customHeight="1" x14ac:dyDescent="0.2">
      <c r="A973" s="18"/>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row>
    <row r="974" spans="1:25" ht="12.75" customHeight="1" x14ac:dyDescent="0.2">
      <c r="A974" s="18"/>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row>
    <row r="975" spans="1:25" ht="12.75" customHeight="1" x14ac:dyDescent="0.2">
      <c r="A975" s="18"/>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row>
    <row r="976" spans="1:25" ht="12.75" customHeight="1" x14ac:dyDescent="0.2">
      <c r="A976" s="18"/>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row>
    <row r="977" spans="1:25" ht="12.75" customHeight="1" x14ac:dyDescent="0.2">
      <c r="A977" s="18"/>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row>
    <row r="978" spans="1:25" ht="12.75" customHeight="1" x14ac:dyDescent="0.2">
      <c r="A978" s="18"/>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row>
    <row r="979" spans="1:25" ht="12.75" customHeight="1" x14ac:dyDescent="0.2">
      <c r="A979" s="18"/>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row>
    <row r="980" spans="1:25" ht="12.75" customHeight="1" x14ac:dyDescent="0.2">
      <c r="A980" s="18"/>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row>
    <row r="981" spans="1:25" ht="12.75" customHeight="1" x14ac:dyDescent="0.2">
      <c r="A981" s="18"/>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row>
    <row r="982" spans="1:25" ht="12.75" customHeight="1" x14ac:dyDescent="0.2">
      <c r="A982" s="18"/>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row>
    <row r="983" spans="1:25" ht="12.75" customHeight="1" x14ac:dyDescent="0.2">
      <c r="A983" s="18"/>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row>
    <row r="984" spans="1:25" ht="12.75" customHeight="1" x14ac:dyDescent="0.2">
      <c r="A984" s="18"/>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row>
    <row r="985" spans="1:25" ht="12.75" customHeight="1" x14ac:dyDescent="0.2">
      <c r="A985" s="18"/>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row>
    <row r="986" spans="1:25" ht="12.75" customHeight="1" x14ac:dyDescent="0.2">
      <c r="A986" s="18"/>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row>
    <row r="987" spans="1:25" ht="12.75" customHeight="1" x14ac:dyDescent="0.2">
      <c r="A987" s="18"/>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row>
  </sheetData>
  <mergeCells count="88">
    <mergeCell ref="A1:L1"/>
    <mergeCell ref="A39:L39"/>
    <mergeCell ref="A7:L7"/>
    <mergeCell ref="A12:L12"/>
    <mergeCell ref="A21:L21"/>
    <mergeCell ref="A34:L34"/>
    <mergeCell ref="K55:K56"/>
    <mergeCell ref="D113:H113"/>
    <mergeCell ref="A45:L45"/>
    <mergeCell ref="A46:L46"/>
    <mergeCell ref="J2:M2"/>
    <mergeCell ref="M19:M20"/>
    <mergeCell ref="M30:M32"/>
    <mergeCell ref="M49:M51"/>
    <mergeCell ref="M55:M56"/>
    <mergeCell ref="M62:M63"/>
    <mergeCell ref="A55:A56"/>
    <mergeCell ref="D108:H108"/>
    <mergeCell ref="D109:H109"/>
    <mergeCell ref="D110:H110"/>
    <mergeCell ref="D111:H111"/>
    <mergeCell ref="D112:H112"/>
    <mergeCell ref="C62:C63"/>
    <mergeCell ref="A64:K64"/>
    <mergeCell ref="A68:K68"/>
    <mergeCell ref="A92:K92"/>
    <mergeCell ref="A102:K102"/>
    <mergeCell ref="M85:M86"/>
    <mergeCell ref="A49:A51"/>
    <mergeCell ref="B49:B51"/>
    <mergeCell ref="C49:C51"/>
    <mergeCell ref="L53:L54"/>
    <mergeCell ref="M53:M54"/>
    <mergeCell ref="A53:A54"/>
    <mergeCell ref="K53:K54"/>
    <mergeCell ref="J49:J51"/>
    <mergeCell ref="G49:G51"/>
    <mergeCell ref="F49:F51"/>
    <mergeCell ref="B55:B56"/>
    <mergeCell ref="C55:C56"/>
    <mergeCell ref="F55:F56"/>
    <mergeCell ref="A62:A63"/>
    <mergeCell ref="B62:B63"/>
    <mergeCell ref="B107:K107"/>
    <mergeCell ref="A71:K71"/>
    <mergeCell ref="A74:K74"/>
    <mergeCell ref="A75:K75"/>
    <mergeCell ref="A77:K77"/>
    <mergeCell ref="A84:K84"/>
    <mergeCell ref="A85:A86"/>
    <mergeCell ref="B85:B86"/>
    <mergeCell ref="C85:C86"/>
    <mergeCell ref="A87:K87"/>
    <mergeCell ref="A88:K88"/>
    <mergeCell ref="A91:K91"/>
    <mergeCell ref="C106:L106"/>
    <mergeCell ref="A3:A4"/>
    <mergeCell ref="B3:B4"/>
    <mergeCell ref="C3:C4"/>
    <mergeCell ref="D3:D4"/>
    <mergeCell ref="E3:E4"/>
    <mergeCell ref="B53:B54"/>
    <mergeCell ref="C53:C54"/>
    <mergeCell ref="B13:B14"/>
    <mergeCell ref="E49:E51"/>
    <mergeCell ref="M3:M4"/>
    <mergeCell ref="H3:H4"/>
    <mergeCell ref="F3:F4"/>
    <mergeCell ref="G3:G4"/>
    <mergeCell ref="I3:K3"/>
    <mergeCell ref="L3:L4"/>
    <mergeCell ref="A6:K6"/>
    <mergeCell ref="B8:B9"/>
    <mergeCell ref="C8:C9"/>
    <mergeCell ref="F8:F9"/>
    <mergeCell ref="M8:M9"/>
    <mergeCell ref="M13:M14"/>
    <mergeCell ref="A8:A9"/>
    <mergeCell ref="A19:A20"/>
    <mergeCell ref="B19:B20"/>
    <mergeCell ref="C19:C20"/>
    <mergeCell ref="G8:G9"/>
    <mergeCell ref="C13:C14"/>
    <mergeCell ref="A30:A32"/>
    <mergeCell ref="B30:B32"/>
    <mergeCell ref="C30:C32"/>
    <mergeCell ref="J8:J9"/>
    <mergeCell ref="A13:A14"/>
  </mergeCells>
  <printOptions horizontalCentered="1"/>
  <pageMargins left="0.01" right="0.3" top="0.8" bottom="0.15" header="0" footer="0"/>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Samdantsoodol Ganbat</dc:creator>
  <cp:lastModifiedBy>Ж.Уянга</cp:lastModifiedBy>
  <cp:lastPrinted>2022-12-01T03:08:16Z</cp:lastPrinted>
  <dcterms:created xsi:type="dcterms:W3CDTF">2021-01-06T08:22:57Z</dcterms:created>
  <dcterms:modified xsi:type="dcterms:W3CDTF">2023-01-13T01:25:12Z</dcterms:modified>
</cp:coreProperties>
</file>