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8 sar medee\"/>
    </mc:Choice>
  </mc:AlternateContent>
  <bookViews>
    <workbookView xWindow="0" yWindow="0" windowWidth="23925" windowHeight="11730"/>
  </bookViews>
  <sheets>
    <sheet name="medee" sheetId="1" r:id="rId1"/>
    <sheet name="oglog avlag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<sst xmlns="http://schemas.openxmlformats.org/spreadsheetml/2006/main" count="93" uniqueCount="89">
  <si>
    <t>SORT_ID</t>
  </si>
  <si>
    <t>ҮЗҮҮЛЭЛТ</t>
  </si>
  <si>
    <t>МӨР</t>
  </si>
  <si>
    <t>ТӨЛӨВЛӨГӨӨ</t>
  </si>
  <si>
    <t>ГҮЙЦЭТГЭЛ</t>
  </si>
  <si>
    <t>Õóãàöàà: 19.01.31</t>
  </si>
  <si>
    <t>Бусад байгууллага иргэдээс авах авлагын эхний үлдэгдэл</t>
  </si>
  <si>
    <t>3</t>
  </si>
  <si>
    <t>Бусад байгууллага иргэдэд өгөх өглөгийн эхний үлдэгдэл</t>
  </si>
  <si>
    <t>4</t>
  </si>
  <si>
    <t>I.  ОРЛОГЫН ДҮН</t>
  </si>
  <si>
    <t>5=6+7+8+9+10+11</t>
  </si>
  <si>
    <t>Төсвөөс урсгал санхүүжилт</t>
  </si>
  <si>
    <t>6</t>
  </si>
  <si>
    <t>Үндсэн үйл ажиллагааны орлого</t>
  </si>
  <si>
    <t>9</t>
  </si>
  <si>
    <t>II. НИЙТ ЗАРЛАГЫН ДҮН</t>
  </si>
  <si>
    <t>12=13+41</t>
  </si>
  <si>
    <t>УРСГАЛ ЗАРДЛЫН ДҮН</t>
  </si>
  <si>
    <t>13=14+37</t>
  </si>
  <si>
    <t>БАРАА ҮЙЛЧИЛГЭЭНИЙ ЗАРДАЛ</t>
  </si>
  <si>
    <t>14=15+18+21</t>
  </si>
  <si>
    <t>Цалин хөлс болон нэмэгдэл урамшил</t>
  </si>
  <si>
    <t>15=16+17</t>
  </si>
  <si>
    <t>Үндсэн цалин</t>
  </si>
  <si>
    <t>16</t>
  </si>
  <si>
    <t>Нэмэгдэл</t>
  </si>
  <si>
    <t>Унаа хоолны хөнгөлөлт</t>
  </si>
  <si>
    <t>Ажил олгогчоос нийгмийн даатгалд төлөгдөх шимтгэл</t>
  </si>
  <si>
    <t>18=19+20</t>
  </si>
  <si>
    <t>Тэтгэврийн даатгал</t>
  </si>
  <si>
    <t>Тэтгэмжийн даатгал</t>
  </si>
  <si>
    <t>ҮОМШӨвчний даатгал</t>
  </si>
  <si>
    <t>Ажилгүйдлийн даатгал</t>
  </si>
  <si>
    <t>Эрүүл мэндийн даатгал</t>
  </si>
  <si>
    <t>20</t>
  </si>
  <si>
    <t>Байр ашиглалтай холбоотой тогтмол зардал</t>
  </si>
  <si>
    <t>21=22+…+36</t>
  </si>
  <si>
    <t>Гэрэл, цахилгаан</t>
  </si>
  <si>
    <t>23</t>
  </si>
  <si>
    <t>Түлш, халаалт</t>
  </si>
  <si>
    <t>24</t>
  </si>
  <si>
    <t>Цэвэр, бохир ус</t>
  </si>
  <si>
    <t>27</t>
  </si>
  <si>
    <t>Хангамж бараа материалын зардал</t>
  </si>
  <si>
    <t>30</t>
  </si>
  <si>
    <t>Бичиг хэрэг</t>
  </si>
  <si>
    <t>Тээвэр шатахуун</t>
  </si>
  <si>
    <t>Шуудан, холбоо, интернэтийн төлбөр</t>
  </si>
  <si>
    <t>Хог хаягдал зайлуулах, хортон шимэгчдийн устгал, ариутгал</t>
  </si>
  <si>
    <t>Бусдаар гүйцэтгүүлсэн ажил үйлчилгээний төлбөр хураамж</t>
  </si>
  <si>
    <t>Банк санхүүгийн байгууллагын үйлчилгээний хураамж</t>
  </si>
  <si>
    <t>Бараа үйлчилгээний бусад зардал</t>
  </si>
  <si>
    <t>Мөнгөн хөрөнгийн 2019-01-01 оны 1-р сарын 31-ний үлдэгдэл</t>
  </si>
  <si>
    <t>44</t>
  </si>
  <si>
    <t>Үүнээс банкин дахь харилцах дансны үлдэгдэл</t>
  </si>
  <si>
    <t>45</t>
  </si>
  <si>
    <t>Бусад байгууллага иргэдэд өгөх өглөгийн эцсийн үлдэгдэл</t>
  </si>
  <si>
    <t>47</t>
  </si>
  <si>
    <t>III. БАЙГУУЛЛАГЫН ТОО</t>
  </si>
  <si>
    <t>48</t>
  </si>
  <si>
    <t>АЖИЛЛАГСАД БҮГД</t>
  </si>
  <si>
    <t>49=50+51+52</t>
  </si>
  <si>
    <t>Гүйцэтгэх ажилтан</t>
  </si>
  <si>
    <t>51</t>
  </si>
  <si>
    <t>Үйлчлэх ажилтан</t>
  </si>
  <si>
    <t>52</t>
  </si>
  <si>
    <t>Хүүхдийн тоо /жилийн дунджаар/</t>
  </si>
  <si>
    <t>53</t>
  </si>
  <si>
    <t>Төвлөрүүлэх шилжүүлэг</t>
  </si>
  <si>
    <t>Сангийн яамны 2016 оны 7-р сарын 29-ний</t>
  </si>
  <si>
    <t>өдрийн 11-1/4817 тоот албан бичгийн</t>
  </si>
  <si>
    <t>хавсралт</t>
  </si>
  <si>
    <t>Дундговь аймгийн Стандарт, хэмжил зүйн хэлтсийн</t>
  </si>
  <si>
    <t>1 -р сарын авлага, өглөгийн мэдээ</t>
  </si>
  <si>
    <t>төгрөгөөр</t>
  </si>
  <si>
    <t>Байгууллагын дансны дугаар</t>
  </si>
  <si>
    <t>Хөтөлбөр- кодоор</t>
  </si>
  <si>
    <t>Зориулалт- кодоор</t>
  </si>
  <si>
    <t>Эдийн засгийн ангилал- кодоор</t>
  </si>
  <si>
    <t>Өглөгийн өсөлт/+/, бууралт/-/</t>
  </si>
  <si>
    <t>Дүн</t>
  </si>
  <si>
    <t>Тайлбар</t>
  </si>
  <si>
    <t>10080009001</t>
  </si>
  <si>
    <t>Мэдээ бэлтгэсэн:</t>
  </si>
  <si>
    <t>Нягтлан бодогч .............................Т.Одгэрэл</t>
  </si>
  <si>
    <t>Äàðãà ...................А.ПҮРЭВСҮРЭН                                                   Õ¿ëýýí àâñàí ìýðãýæèëòýí ........</t>
  </si>
  <si>
    <t>Íÿãòëàí áîäîã÷ .........Т.ОДГЭРЭЛ</t>
  </si>
  <si>
    <t>ДУНДГОВЬ СТАНДАРТ ХЭМЖИЛ ЗҮЙН ХЭЛТСИЙН САРЫН МЭДЭЭ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</si>
</sst>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[Red]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5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49" fontId="3" fillId="0" borderId="1" xfId="0" applyNumberFormat="1" applyFont="1" applyBorder="1"/>
    <xf numFmtId="164" fontId="3" fillId="0" borderId="1" xfId="0" applyNumberFormat="1" applyFont="1" applyBorder="1"/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left" vertical="center" wrapText="1"/>
    </xf>
    <xf numFmtId="0" fontId="0" fillId="0" borderId="0" xfId="0"/>
    <xf numFmtId="0" fontId="6" fillId="0" borderId="0" xfId="2"/>
    <xf numFmtId="0" fontId="1" fillId="0" borderId="0" xfId="2" applyFont="1" applyAlignment="1">
      <alignment vertical="center" wrapText="1"/>
    </xf>
    <xf numFmtId="0" fontId="1" fillId="0" borderId="0" xfId="2" applyFont="1" applyAlignment="1">
      <alignment horizontal="right" vertical="center" wrapText="1"/>
    </xf>
    <xf numFmtId="0" fontId="1" fillId="0" borderId="1" xfId="2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justify"/>
    </xf>
    <xf numFmtId="0" fontId="4" fillId="0" borderId="0" xfId="1" applyFont="1" applyAlignment="1">
      <alignment horizontal="left"/>
    </xf>
    <xf numFmtId="0" fontId="5" fillId="0" borderId="0" xfId="1"/>
    <xf numFmtId="0" fontId="4" fillId="0" borderId="0" xfId="1" applyFont="1" applyAlignment="1">
      <alignment horizontal="justify"/>
    </xf>
  </cellXfs>
  <cellStyles count="3">
    <cellStyle name="Normal" xfId="0" builtinId="0"/>
    <cellStyle name="Normal 2 3" xfId="1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5" workbookViewId="0">
      <selection activeCell="E13" sqref="E13"/>
    </sheetView>
  </sheetViews>
  <sheetFormatPr defaultRowHeight="15" x14ac:dyDescent="0.25"/>
  <cols>
    <col min="1" max="1" width="5.7109375" customWidth="1"/>
    <col min="2" max="2" width="47.7109375" bestFit="1" customWidth="1"/>
    <col min="3" max="3" width="14.85546875" bestFit="1" customWidth="1"/>
    <col min="4" max="4" width="14.7109375" customWidth="1"/>
    <col min="5" max="5" width="14" bestFit="1" customWidth="1"/>
  </cols>
  <sheetData>
    <row r="1" spans="1:5" ht="19.5" x14ac:dyDescent="0.25">
      <c r="A1" s="2" t="s">
        <v>88</v>
      </c>
      <c r="B1" s="2"/>
      <c r="C1" s="2"/>
      <c r="D1" s="2"/>
      <c r="E1" s="2"/>
    </row>
    <row r="2" spans="1:5" x14ac:dyDescent="0.25">
      <c r="B2" s="3" t="s">
        <v>5</v>
      </c>
    </row>
    <row r="4" spans="1: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25">
      <c r="A5" s="4">
        <v>3</v>
      </c>
      <c r="B5" s="4" t="s">
        <v>6</v>
      </c>
      <c r="C5" s="4" t="s">
        <v>7</v>
      </c>
      <c r="D5" s="5">
        <v>0</v>
      </c>
      <c r="E5" s="5">
        <v>0</v>
      </c>
    </row>
    <row r="6" spans="1:5" x14ac:dyDescent="0.25">
      <c r="A6" s="4">
        <v>4</v>
      </c>
      <c r="B6" s="4" t="s">
        <v>8</v>
      </c>
      <c r="C6" s="4" t="s">
        <v>9</v>
      </c>
      <c r="D6" s="5">
        <v>0</v>
      </c>
      <c r="E6" s="5">
        <v>-4.520028829574585E-3</v>
      </c>
    </row>
    <row r="7" spans="1:5" x14ac:dyDescent="0.25">
      <c r="A7" s="4">
        <v>6</v>
      </c>
      <c r="B7" s="4" t="s">
        <v>10</v>
      </c>
      <c r="C7" s="4" t="s">
        <v>11</v>
      </c>
      <c r="D7" s="5">
        <v>11993900</v>
      </c>
      <c r="E7" s="5">
        <v>11759060</v>
      </c>
    </row>
    <row r="8" spans="1:5" x14ac:dyDescent="0.25">
      <c r="A8" s="4">
        <v>7</v>
      </c>
      <c r="B8" s="4" t="s">
        <v>12</v>
      </c>
      <c r="C8" s="4" t="s">
        <v>13</v>
      </c>
      <c r="D8" s="5">
        <v>11993900</v>
      </c>
      <c r="E8" s="5">
        <v>11493900</v>
      </c>
    </row>
    <row r="9" spans="1:5" x14ac:dyDescent="0.25">
      <c r="A9" s="4">
        <v>10</v>
      </c>
      <c r="B9" s="4" t="s">
        <v>14</v>
      </c>
      <c r="C9" s="4" t="s">
        <v>15</v>
      </c>
      <c r="D9" s="5">
        <v>0</v>
      </c>
      <c r="E9" s="5">
        <f>265160+2941680</f>
        <v>3206840</v>
      </c>
    </row>
    <row r="10" spans="1:5" x14ac:dyDescent="0.25">
      <c r="A10" s="4">
        <v>42</v>
      </c>
      <c r="B10" s="4" t="s">
        <v>16</v>
      </c>
      <c r="C10" s="4" t="s">
        <v>17</v>
      </c>
      <c r="D10" s="5">
        <v>11493900</v>
      </c>
      <c r="E10" s="5">
        <v>9102609</v>
      </c>
    </row>
    <row r="11" spans="1:5" x14ac:dyDescent="0.25">
      <c r="A11" s="4">
        <v>43</v>
      </c>
      <c r="B11" s="4" t="s">
        <v>18</v>
      </c>
      <c r="C11" s="4" t="s">
        <v>19</v>
      </c>
      <c r="D11" s="5">
        <v>11493900</v>
      </c>
      <c r="E11" s="5">
        <v>9102609</v>
      </c>
    </row>
    <row r="12" spans="1:5" x14ac:dyDescent="0.25">
      <c r="A12" s="4">
        <v>44</v>
      </c>
      <c r="B12" s="4" t="s">
        <v>20</v>
      </c>
      <c r="C12" s="4" t="s">
        <v>21</v>
      </c>
      <c r="D12" s="5">
        <v>11493900</v>
      </c>
      <c r="E12" s="5">
        <v>9102609</v>
      </c>
    </row>
    <row r="13" spans="1:5" x14ac:dyDescent="0.25">
      <c r="A13" s="4">
        <v>45</v>
      </c>
      <c r="B13" s="4" t="s">
        <v>22</v>
      </c>
      <c r="C13" s="4" t="s">
        <v>23</v>
      </c>
      <c r="D13" s="5">
        <v>8359600</v>
      </c>
      <c r="E13" s="5">
        <v>8062238</v>
      </c>
    </row>
    <row r="14" spans="1:5" x14ac:dyDescent="0.25">
      <c r="A14" s="4">
        <v>46</v>
      </c>
      <c r="B14" s="4" t="s">
        <v>24</v>
      </c>
      <c r="C14" s="4" t="s">
        <v>25</v>
      </c>
      <c r="D14" s="5">
        <v>6814500</v>
      </c>
      <c r="E14" s="5">
        <v>6567465</v>
      </c>
    </row>
    <row r="15" spans="1:5" x14ac:dyDescent="0.25">
      <c r="A15" s="4">
        <v>47</v>
      </c>
      <c r="B15" s="4" t="s">
        <v>26</v>
      </c>
      <c r="C15" s="4"/>
      <c r="D15" s="5">
        <v>1227500</v>
      </c>
      <c r="E15" s="5">
        <v>734773</v>
      </c>
    </row>
    <row r="16" spans="1:5" x14ac:dyDescent="0.25">
      <c r="A16" s="4">
        <v>48</v>
      </c>
      <c r="B16" s="4" t="s">
        <v>27</v>
      </c>
      <c r="C16" s="4"/>
      <c r="D16" s="5">
        <v>317600</v>
      </c>
      <c r="E16" s="5">
        <v>760000</v>
      </c>
    </row>
    <row r="17" spans="1:5" x14ac:dyDescent="0.25">
      <c r="A17" s="4">
        <v>51</v>
      </c>
      <c r="B17" s="4" t="s">
        <v>28</v>
      </c>
      <c r="C17" s="4" t="s">
        <v>29</v>
      </c>
      <c r="D17" s="5">
        <v>1045000</v>
      </c>
      <c r="E17" s="5">
        <v>896307</v>
      </c>
    </row>
    <row r="18" spans="1:5" x14ac:dyDescent="0.25">
      <c r="A18" s="4">
        <v>52</v>
      </c>
      <c r="B18" s="4" t="s">
        <v>30</v>
      </c>
      <c r="C18" s="4"/>
      <c r="D18" s="5">
        <v>710600</v>
      </c>
      <c r="E18" s="5">
        <v>645890</v>
      </c>
    </row>
    <row r="19" spans="1:5" x14ac:dyDescent="0.25">
      <c r="A19" s="4">
        <v>53</v>
      </c>
      <c r="B19" s="4" t="s">
        <v>31</v>
      </c>
      <c r="C19" s="4"/>
      <c r="D19" s="5">
        <v>83600</v>
      </c>
      <c r="E19" s="5">
        <v>80736</v>
      </c>
    </row>
    <row r="20" spans="1:5" x14ac:dyDescent="0.25">
      <c r="A20" s="4">
        <v>54</v>
      </c>
      <c r="B20" s="4" t="s">
        <v>32</v>
      </c>
      <c r="C20" s="4"/>
      <c r="D20" s="5">
        <v>66900</v>
      </c>
      <c r="E20" s="5">
        <v>25192</v>
      </c>
    </row>
    <row r="21" spans="1:5" x14ac:dyDescent="0.25">
      <c r="A21" s="4">
        <v>55</v>
      </c>
      <c r="B21" s="4" t="s">
        <v>33</v>
      </c>
      <c r="C21" s="4"/>
      <c r="D21" s="5">
        <v>16700</v>
      </c>
      <c r="E21" s="5">
        <v>13135</v>
      </c>
    </row>
    <row r="22" spans="1:5" x14ac:dyDescent="0.25">
      <c r="A22" s="4">
        <v>56</v>
      </c>
      <c r="B22" s="4" t="s">
        <v>34</v>
      </c>
      <c r="C22" s="4" t="s">
        <v>35</v>
      </c>
      <c r="D22" s="5">
        <v>167200</v>
      </c>
      <c r="E22" s="5">
        <v>131354</v>
      </c>
    </row>
    <row r="23" spans="1:5" x14ac:dyDescent="0.25">
      <c r="A23" s="4">
        <v>57</v>
      </c>
      <c r="B23" s="4" t="s">
        <v>36</v>
      </c>
      <c r="C23" s="4" t="s">
        <v>37</v>
      </c>
      <c r="D23" s="5">
        <v>1293400</v>
      </c>
      <c r="E23" s="5">
        <v>68884</v>
      </c>
    </row>
    <row r="24" spans="1:5" x14ac:dyDescent="0.25">
      <c r="A24" s="4">
        <v>58</v>
      </c>
      <c r="B24" s="4" t="s">
        <v>38</v>
      </c>
      <c r="C24" s="4" t="s">
        <v>39</v>
      </c>
      <c r="D24" s="5">
        <v>41600</v>
      </c>
      <c r="E24" s="5">
        <v>39404</v>
      </c>
    </row>
    <row r="25" spans="1:5" x14ac:dyDescent="0.25">
      <c r="A25" s="4">
        <v>59</v>
      </c>
      <c r="B25" s="4" t="s">
        <v>40</v>
      </c>
      <c r="C25" s="4" t="s">
        <v>41</v>
      </c>
      <c r="D25" s="5">
        <v>1200000</v>
      </c>
      <c r="E25" s="5">
        <v>0</v>
      </c>
    </row>
    <row r="26" spans="1:5" x14ac:dyDescent="0.25">
      <c r="A26" s="4">
        <v>60</v>
      </c>
      <c r="B26" s="4" t="s">
        <v>42</v>
      </c>
      <c r="C26" s="4" t="s">
        <v>43</v>
      </c>
      <c r="D26" s="5">
        <v>51800</v>
      </c>
      <c r="E26" s="5">
        <v>29480</v>
      </c>
    </row>
    <row r="27" spans="1:5" x14ac:dyDescent="0.25">
      <c r="A27" s="4">
        <v>62</v>
      </c>
      <c r="B27" s="4" t="s">
        <v>44</v>
      </c>
      <c r="C27" s="4" t="s">
        <v>45</v>
      </c>
      <c r="D27" s="5">
        <v>666700</v>
      </c>
      <c r="E27" s="5">
        <v>75180</v>
      </c>
    </row>
    <row r="28" spans="1:5" x14ac:dyDescent="0.25">
      <c r="A28" s="4">
        <v>63</v>
      </c>
      <c r="B28" s="4" t="s">
        <v>46</v>
      </c>
      <c r="C28" s="4"/>
      <c r="D28" s="5">
        <v>66700</v>
      </c>
      <c r="E28" s="5">
        <v>0</v>
      </c>
    </row>
    <row r="29" spans="1:5" x14ac:dyDescent="0.25">
      <c r="A29" s="4">
        <v>64</v>
      </c>
      <c r="B29" s="4" t="s">
        <v>47</v>
      </c>
      <c r="C29" s="4"/>
      <c r="D29" s="5">
        <v>425000</v>
      </c>
      <c r="E29" s="5">
        <v>0</v>
      </c>
    </row>
    <row r="30" spans="1:5" x14ac:dyDescent="0.25">
      <c r="A30" s="4">
        <v>65</v>
      </c>
      <c r="B30" s="4" t="s">
        <v>48</v>
      </c>
      <c r="C30" s="4"/>
      <c r="D30" s="5">
        <v>75000</v>
      </c>
      <c r="E30" s="5">
        <v>75180</v>
      </c>
    </row>
    <row r="31" spans="1:5" x14ac:dyDescent="0.25">
      <c r="A31" s="4">
        <v>67</v>
      </c>
      <c r="B31" s="4" t="s">
        <v>49</v>
      </c>
      <c r="C31" s="4"/>
      <c r="D31" s="5">
        <v>100000</v>
      </c>
      <c r="E31" s="5">
        <v>0</v>
      </c>
    </row>
    <row r="32" spans="1:5" x14ac:dyDescent="0.25">
      <c r="A32" s="4">
        <v>84</v>
      </c>
      <c r="B32" s="4" t="s">
        <v>50</v>
      </c>
      <c r="C32" s="4"/>
      <c r="D32" s="5">
        <v>4200</v>
      </c>
      <c r="E32" s="5">
        <v>0</v>
      </c>
    </row>
    <row r="33" spans="1:10" x14ac:dyDescent="0.25">
      <c r="A33" s="4">
        <v>92</v>
      </c>
      <c r="B33" s="4" t="s">
        <v>51</v>
      </c>
      <c r="C33" s="4"/>
      <c r="D33" s="5">
        <v>4200</v>
      </c>
      <c r="E33" s="5">
        <v>0</v>
      </c>
    </row>
    <row r="34" spans="1:10" x14ac:dyDescent="0.25">
      <c r="A34" s="4">
        <v>94</v>
      </c>
      <c r="B34" s="4" t="s">
        <v>52</v>
      </c>
      <c r="C34" s="4"/>
      <c r="D34" s="5">
        <v>125000</v>
      </c>
      <c r="E34" s="5">
        <v>0</v>
      </c>
    </row>
    <row r="35" spans="1:10" x14ac:dyDescent="0.25">
      <c r="A35" s="4">
        <v>95</v>
      </c>
      <c r="B35" s="4" t="s">
        <v>52</v>
      </c>
      <c r="C35" s="4"/>
      <c r="D35" s="5">
        <v>125000</v>
      </c>
      <c r="E35" s="5">
        <v>0</v>
      </c>
    </row>
    <row r="36" spans="1:10" x14ac:dyDescent="0.25">
      <c r="A36" s="4"/>
      <c r="B36" s="4" t="s">
        <v>69</v>
      </c>
      <c r="C36" s="4"/>
      <c r="D36" s="5"/>
      <c r="E36" s="5">
        <v>2941680</v>
      </c>
    </row>
    <row r="37" spans="1:10" x14ac:dyDescent="0.25">
      <c r="A37" s="4">
        <v>122</v>
      </c>
      <c r="B37" s="4" t="s">
        <v>53</v>
      </c>
      <c r="C37" s="4" t="s">
        <v>54</v>
      </c>
      <c r="D37" s="5">
        <v>500000</v>
      </c>
      <c r="E37" s="5">
        <v>2656451</v>
      </c>
    </row>
    <row r="38" spans="1:10" x14ac:dyDescent="0.25">
      <c r="A38" s="4">
        <v>123</v>
      </c>
      <c r="B38" s="4" t="s">
        <v>55</v>
      </c>
      <c r="C38" s="4" t="s">
        <v>56</v>
      </c>
      <c r="D38" s="5">
        <v>0</v>
      </c>
      <c r="E38" s="5">
        <v>2656451</v>
      </c>
    </row>
    <row r="39" spans="1:10" x14ac:dyDescent="0.25">
      <c r="A39" s="4">
        <v>125</v>
      </c>
      <c r="B39" s="4" t="s">
        <v>57</v>
      </c>
      <c r="C39" s="4" t="s">
        <v>58</v>
      </c>
      <c r="D39" s="5">
        <v>0</v>
      </c>
      <c r="E39" s="5">
        <v>-4.520028829574585E-3</v>
      </c>
    </row>
    <row r="40" spans="1:10" x14ac:dyDescent="0.25">
      <c r="A40" s="4">
        <v>126</v>
      </c>
      <c r="B40" s="4" t="s">
        <v>59</v>
      </c>
      <c r="C40" s="4" t="s">
        <v>60</v>
      </c>
      <c r="D40" s="5">
        <v>0</v>
      </c>
      <c r="E40" s="5">
        <v>0</v>
      </c>
    </row>
    <row r="41" spans="1:10" x14ac:dyDescent="0.25">
      <c r="A41" s="4">
        <v>127</v>
      </c>
      <c r="B41" s="4" t="s">
        <v>61</v>
      </c>
      <c r="C41" s="4" t="s">
        <v>62</v>
      </c>
      <c r="D41" s="5">
        <v>10</v>
      </c>
      <c r="E41" s="5">
        <v>10</v>
      </c>
    </row>
    <row r="42" spans="1:10" x14ac:dyDescent="0.25">
      <c r="A42" s="4">
        <v>129</v>
      </c>
      <c r="B42" s="4" t="s">
        <v>63</v>
      </c>
      <c r="C42" s="4" t="s">
        <v>64</v>
      </c>
      <c r="D42" s="5">
        <v>4</v>
      </c>
      <c r="E42" s="5">
        <v>4</v>
      </c>
    </row>
    <row r="43" spans="1:10" x14ac:dyDescent="0.25">
      <c r="A43" s="4">
        <v>130</v>
      </c>
      <c r="B43" s="4" t="s">
        <v>65</v>
      </c>
      <c r="C43" s="4" t="s">
        <v>66</v>
      </c>
      <c r="D43" s="5">
        <v>6</v>
      </c>
      <c r="E43" s="5">
        <v>6</v>
      </c>
    </row>
    <row r="44" spans="1:10" x14ac:dyDescent="0.25">
      <c r="A44" s="4">
        <v>131</v>
      </c>
      <c r="B44" s="4" t="s">
        <v>67</v>
      </c>
      <c r="C44" s="4" t="s">
        <v>68</v>
      </c>
      <c r="D44" s="5">
        <v>0</v>
      </c>
      <c r="E44" s="5">
        <v>0</v>
      </c>
    </row>
    <row r="46" spans="1:10" x14ac:dyDescent="0.25">
      <c r="A46" s="17" t="s">
        <v>86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0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0" x14ac:dyDescent="0.25">
      <c r="A48" s="20"/>
      <c r="B48" s="21"/>
      <c r="C48" s="20"/>
      <c r="D48" s="20"/>
      <c r="E48" s="20"/>
      <c r="F48" s="20"/>
      <c r="G48" s="20"/>
      <c r="H48" s="20"/>
      <c r="I48" s="20"/>
      <c r="J48" s="20"/>
    </row>
    <row r="49" spans="1:10" x14ac:dyDescent="0.25">
      <c r="A49" s="18" t="s">
        <v>87</v>
      </c>
      <c r="B49" s="18"/>
      <c r="C49" s="18"/>
      <c r="D49" s="18"/>
      <c r="E49" s="18"/>
      <c r="F49" s="18"/>
      <c r="G49" s="18"/>
      <c r="H49" s="18"/>
      <c r="I49" s="18"/>
      <c r="J49" s="20"/>
    </row>
  </sheetData>
  <mergeCells count="3">
    <mergeCell ref="A1:E1"/>
    <mergeCell ref="A46:J46"/>
    <mergeCell ref="A49:I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workbookViewId="0">
      <selection activeCell="E11" sqref="E11:F11"/>
    </sheetView>
  </sheetViews>
  <sheetFormatPr defaultRowHeight="15" x14ac:dyDescent="0.25"/>
  <cols>
    <col min="1" max="1" width="13.7109375" customWidth="1"/>
  </cols>
  <sheetData>
    <row r="1" spans="1:7" x14ac:dyDescent="0.25">
      <c r="A1" s="9"/>
      <c r="B1" s="9"/>
      <c r="C1" s="9"/>
      <c r="D1" s="10"/>
      <c r="E1" s="10"/>
      <c r="F1" s="6" t="s">
        <v>70</v>
      </c>
      <c r="G1" s="6"/>
    </row>
    <row r="2" spans="1:7" x14ac:dyDescent="0.25">
      <c r="A2" s="9"/>
      <c r="B2" s="9"/>
      <c r="C2" s="9"/>
      <c r="D2" s="10"/>
      <c r="E2" s="10"/>
      <c r="F2" s="6" t="s">
        <v>71</v>
      </c>
      <c r="G2" s="6"/>
    </row>
    <row r="3" spans="1:7" x14ac:dyDescent="0.25">
      <c r="A3" s="9"/>
      <c r="B3" s="9"/>
      <c r="C3" s="9"/>
      <c r="D3" s="10"/>
      <c r="E3" s="10"/>
      <c r="F3" s="6" t="s">
        <v>72</v>
      </c>
      <c r="G3" s="6"/>
    </row>
    <row r="4" spans="1:7" x14ac:dyDescent="0.25">
      <c r="A4" s="8"/>
      <c r="B4" s="8"/>
      <c r="C4" s="8"/>
      <c r="D4" s="8"/>
      <c r="E4" s="8"/>
      <c r="F4" s="8"/>
      <c r="G4" s="8"/>
    </row>
    <row r="5" spans="1:7" x14ac:dyDescent="0.25">
      <c r="A5" s="16" t="s">
        <v>73</v>
      </c>
      <c r="B5" s="16"/>
      <c r="C5" s="16"/>
      <c r="D5" s="16"/>
      <c r="E5" s="16"/>
      <c r="F5" s="16"/>
      <c r="G5" s="16"/>
    </row>
    <row r="6" spans="1:7" x14ac:dyDescent="0.25">
      <c r="A6" s="16" t="s">
        <v>74</v>
      </c>
      <c r="B6" s="16"/>
      <c r="C6" s="16"/>
      <c r="D6" s="16"/>
      <c r="E6" s="16"/>
      <c r="F6" s="16"/>
      <c r="G6" s="16"/>
    </row>
    <row r="7" spans="1:7" x14ac:dyDescent="0.25">
      <c r="A7" s="6"/>
      <c r="B7" s="6"/>
      <c r="C7" s="6"/>
      <c r="D7" s="6"/>
      <c r="E7" s="6"/>
      <c r="F7" s="6"/>
      <c r="G7" s="6"/>
    </row>
    <row r="8" spans="1:7" x14ac:dyDescent="0.25">
      <c r="A8" s="8"/>
      <c r="B8" s="8"/>
      <c r="C8" s="8"/>
      <c r="D8" s="8"/>
      <c r="E8" s="8"/>
      <c r="F8" s="8"/>
      <c r="G8" s="8"/>
    </row>
    <row r="9" spans="1:7" ht="30" x14ac:dyDescent="0.25">
      <c r="A9" s="9"/>
      <c r="B9" s="9"/>
      <c r="C9" s="9"/>
      <c r="D9" s="9"/>
      <c r="E9" s="9"/>
      <c r="F9" s="9"/>
      <c r="G9" s="11" t="s">
        <v>75</v>
      </c>
    </row>
    <row r="10" spans="1:7" ht="75" x14ac:dyDescent="0.25">
      <c r="A10" s="12" t="s">
        <v>76</v>
      </c>
      <c r="B10" s="12" t="s">
        <v>77</v>
      </c>
      <c r="C10" s="12" t="s">
        <v>78</v>
      </c>
      <c r="D10" s="12" t="s">
        <v>79</v>
      </c>
      <c r="E10" s="12" t="s">
        <v>80</v>
      </c>
      <c r="F10" s="12" t="s">
        <v>81</v>
      </c>
      <c r="G10" s="12" t="s">
        <v>82</v>
      </c>
    </row>
    <row r="11" spans="1:7" x14ac:dyDescent="0.25">
      <c r="A11" s="13" t="s">
        <v>83</v>
      </c>
      <c r="B11" s="12">
        <v>70407</v>
      </c>
      <c r="C11" s="12">
        <v>80101</v>
      </c>
      <c r="D11" s="12">
        <v>210302</v>
      </c>
      <c r="E11" s="12"/>
      <c r="F11" s="12"/>
      <c r="G11" s="14"/>
    </row>
    <row r="12" spans="1:7" ht="30" x14ac:dyDescent="0.25">
      <c r="A12" s="13" t="s">
        <v>83</v>
      </c>
      <c r="B12" s="12">
        <v>70407</v>
      </c>
      <c r="C12" s="12">
        <v>80101</v>
      </c>
      <c r="D12" s="12">
        <v>213209</v>
      </c>
      <c r="E12" s="13"/>
      <c r="F12" s="12"/>
      <c r="G12" s="14"/>
    </row>
    <row r="13" spans="1:7" ht="30" x14ac:dyDescent="0.25">
      <c r="A13" s="13" t="s">
        <v>83</v>
      </c>
      <c r="B13" s="12">
        <v>70407</v>
      </c>
      <c r="C13" s="12">
        <v>80101</v>
      </c>
      <c r="D13" s="12">
        <v>210301</v>
      </c>
      <c r="E13" s="12"/>
      <c r="F13" s="12"/>
      <c r="G13" s="14"/>
    </row>
    <row r="14" spans="1:7" x14ac:dyDescent="0.25">
      <c r="A14" s="13"/>
      <c r="B14" s="12"/>
      <c r="C14" s="12"/>
      <c r="D14" s="12"/>
      <c r="E14" s="12"/>
      <c r="F14" s="12"/>
      <c r="G14" s="14"/>
    </row>
    <row r="15" spans="1:7" x14ac:dyDescent="0.25">
      <c r="A15" s="15" t="s">
        <v>81</v>
      </c>
      <c r="B15" s="15"/>
      <c r="C15" s="15"/>
      <c r="D15" s="15"/>
      <c r="E15" s="15"/>
      <c r="F15" s="15">
        <v>0</v>
      </c>
      <c r="G15" s="15"/>
    </row>
    <row r="16" spans="1:7" x14ac:dyDescent="0.25">
      <c r="A16" s="8"/>
      <c r="B16" s="8"/>
      <c r="C16" s="8"/>
      <c r="D16" s="8"/>
      <c r="E16" s="8"/>
      <c r="F16" s="8"/>
      <c r="G16" s="8"/>
    </row>
    <row r="17" spans="1:7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8"/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/>
      <c r="B20" s="8"/>
      <c r="C20" s="8"/>
      <c r="D20" s="8"/>
      <c r="E20" s="8"/>
      <c r="F20" s="8"/>
      <c r="G20" s="8"/>
    </row>
    <row r="21" spans="1:7" x14ac:dyDescent="0.25">
      <c r="A21" s="7" t="s">
        <v>84</v>
      </c>
      <c r="B21" s="7"/>
      <c r="C21" s="7"/>
      <c r="D21" s="7"/>
      <c r="E21" s="7"/>
      <c r="F21" s="7"/>
      <c r="G21" s="7"/>
    </row>
    <row r="22" spans="1:7" x14ac:dyDescent="0.25">
      <c r="A22" s="7" t="s">
        <v>85</v>
      </c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</sheetData>
  <mergeCells count="9">
    <mergeCell ref="A7:G7"/>
    <mergeCell ref="A21:G21"/>
    <mergeCell ref="A22:G22"/>
    <mergeCell ref="A23:G23"/>
    <mergeCell ref="F1:G1"/>
    <mergeCell ref="F2:G2"/>
    <mergeCell ref="F3:G3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medee</vt:lpstr>
      <vt:lpstr>oglog avlaga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2019-02-01T05:17:09Z</dcterms:created>
  <dcterms:modified xsi:type="dcterms:W3CDTF">2019-02-01T05:21:02Z</dcterms:modified>
</cp:coreProperties>
</file>